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liyue/Library/Containers/com.tencent.xinWeChat/Data/Library/Application Support/com.tencent.xinWeChat/2.0b4.0.9/16c62b4746ca95536066b66ff855bc9a/Message/MessageTemp/d11de3e9c64f03b3585e9f63335ed294/File/复审通知材料包/18.9-19.10积分汇总/"/>
    </mc:Choice>
  </mc:AlternateContent>
  <xr:revisionPtr revIDLastSave="0" documentId="13_ncr:1_{44248ECE-7499-A344-BDA7-8831C9F6DB89}" xr6:coauthVersionLast="36" xr6:coauthVersionMax="43" xr10:uidLastSave="{00000000-0000-0000-0000-000000000000}"/>
  <bookViews>
    <workbookView xWindow="6800" yWindow="3200" windowWidth="15420" windowHeight="12320" activeTab="4" xr2:uid="{00000000-000D-0000-FFFF-FFFF00000000}"/>
  </bookViews>
  <sheets>
    <sheet name="19年6月活动一览表" sheetId="1" r:id="rId1"/>
    <sheet name="内建部" sheetId="2" r:id="rId2"/>
    <sheet name="外联部" sheetId="3" r:id="rId3"/>
    <sheet name="文娱部" sheetId="4" r:id="rId4"/>
    <sheet name="心拓部" sheetId="5" r:id="rId5"/>
    <sheet name="宣传部" sheetId="6" r:id="rId6"/>
    <sheet name="主题部" sheetId="7" r:id="rId7"/>
  </sheets>
  <calcPr calcId="162913"/>
</workbook>
</file>

<file path=xl/calcChain.xml><?xml version="1.0" encoding="utf-8"?>
<calcChain xmlns="http://schemas.openxmlformats.org/spreadsheetml/2006/main">
  <c r="U23" i="7" l="1"/>
  <c r="S23" i="7"/>
  <c r="Q23" i="7"/>
  <c r="O23" i="7"/>
  <c r="M23" i="7"/>
  <c r="K23" i="7"/>
  <c r="I23" i="7"/>
  <c r="G23" i="7"/>
  <c r="E23" i="7"/>
  <c r="C23" i="7"/>
  <c r="W17" i="7"/>
  <c r="U17" i="7"/>
  <c r="S17" i="7"/>
  <c r="Q17" i="7"/>
  <c r="O17" i="7"/>
  <c r="M17" i="7"/>
  <c r="K17" i="7"/>
  <c r="I17" i="7"/>
  <c r="G17" i="7"/>
  <c r="E17" i="7"/>
  <c r="C17" i="7"/>
  <c r="W11" i="7"/>
  <c r="U11" i="7"/>
  <c r="S11" i="7"/>
  <c r="Q11" i="7"/>
  <c r="O11" i="7"/>
  <c r="M11" i="7"/>
  <c r="K11" i="7"/>
  <c r="I11" i="7"/>
  <c r="G11" i="7"/>
  <c r="E11" i="7"/>
  <c r="C11" i="7"/>
  <c r="Y5" i="7"/>
  <c r="W5" i="7"/>
  <c r="U5" i="7"/>
  <c r="S5" i="7"/>
  <c r="Q5" i="7"/>
  <c r="O5" i="7"/>
  <c r="M5" i="7"/>
  <c r="K5" i="7"/>
  <c r="I5" i="7"/>
  <c r="G5" i="7"/>
  <c r="E5" i="7"/>
  <c r="C5" i="7"/>
  <c r="M23" i="4"/>
  <c r="K23" i="4"/>
  <c r="I23" i="4"/>
  <c r="G23" i="4"/>
  <c r="E23" i="4"/>
  <c r="C23" i="4"/>
  <c r="AA17" i="4"/>
  <c r="Y17" i="4"/>
  <c r="W17" i="4"/>
  <c r="U17" i="4"/>
  <c r="S17" i="4"/>
  <c r="Q17" i="4"/>
  <c r="O17" i="4"/>
  <c r="M17" i="4"/>
  <c r="K17" i="4"/>
  <c r="I17" i="4"/>
  <c r="G17" i="4"/>
  <c r="E17" i="4"/>
  <c r="C17" i="4"/>
  <c r="W11" i="4"/>
  <c r="U11" i="4"/>
  <c r="S11" i="4"/>
  <c r="Q11" i="4"/>
  <c r="O11" i="4"/>
  <c r="M11" i="4"/>
  <c r="K11" i="4"/>
  <c r="I11" i="4"/>
  <c r="G11" i="4"/>
  <c r="E11" i="4"/>
  <c r="C11" i="4"/>
  <c r="Q5" i="4"/>
  <c r="O5" i="4"/>
  <c r="M5" i="4"/>
  <c r="K5" i="4"/>
  <c r="I5" i="4"/>
  <c r="G5" i="4"/>
  <c r="E5" i="4"/>
  <c r="C5" i="4"/>
  <c r="C17" i="6" l="1"/>
  <c r="C11" i="6"/>
  <c r="U5" i="6"/>
  <c r="S5" i="6"/>
  <c r="Q5" i="6"/>
  <c r="O5" i="6"/>
  <c r="M5" i="6"/>
  <c r="K5" i="6"/>
  <c r="I5" i="6"/>
  <c r="G5" i="6"/>
  <c r="E5" i="6"/>
  <c r="C5" i="6"/>
  <c r="C23" i="3"/>
  <c r="W11" i="3"/>
  <c r="E11" i="3"/>
  <c r="C11" i="3"/>
  <c r="Y5" i="3"/>
  <c r="W5" i="3"/>
  <c r="U5" i="3"/>
  <c r="S5" i="3"/>
  <c r="Q5" i="3"/>
  <c r="O5" i="3"/>
  <c r="M5" i="3"/>
  <c r="K5" i="3"/>
  <c r="I5" i="3"/>
  <c r="G5" i="3"/>
  <c r="E5" i="3"/>
  <c r="C5" i="3"/>
  <c r="O23" i="5"/>
  <c r="K23" i="5"/>
  <c r="I23" i="5"/>
  <c r="G23" i="5"/>
  <c r="C23" i="5"/>
  <c r="C17" i="5"/>
  <c r="O11" i="5"/>
  <c r="E11" i="5"/>
  <c r="C23" i="2" l="1"/>
  <c r="C11" i="2"/>
  <c r="M5" i="2"/>
  <c r="K5" i="2"/>
  <c r="I5" i="2"/>
  <c r="G5" i="2"/>
  <c r="E5" i="2"/>
  <c r="C5" i="2"/>
</calcChain>
</file>

<file path=xl/sharedStrings.xml><?xml version="1.0" encoding="utf-8"?>
<sst xmlns="http://schemas.openxmlformats.org/spreadsheetml/2006/main" count="865" uniqueCount="426">
  <si>
    <t>部门</t>
  </si>
  <si>
    <t>姓名</t>
  </si>
  <si>
    <t>年级分工</t>
  </si>
  <si>
    <t>韩子云</t>
  </si>
  <si>
    <t>马小梅</t>
  </si>
  <si>
    <t>许婷</t>
  </si>
  <si>
    <t>申紫薇</t>
  </si>
  <si>
    <t>马馨宁</t>
  </si>
  <si>
    <t>梁朕浩</t>
  </si>
  <si>
    <t>兰熙琳</t>
  </si>
  <si>
    <t>车红叶</t>
  </si>
  <si>
    <t>高莎莎</t>
  </si>
  <si>
    <t>卢少浣</t>
  </si>
  <si>
    <t>张天瑶</t>
  </si>
  <si>
    <t>李悦</t>
  </si>
  <si>
    <t>谢涵</t>
  </si>
  <si>
    <t>向薇颐</t>
  </si>
  <si>
    <t>李雪娥</t>
  </si>
  <si>
    <t>李梦颖</t>
  </si>
  <si>
    <t>仇丹</t>
  </si>
  <si>
    <t>黄潇潇</t>
  </si>
  <si>
    <t>何蔚岑</t>
  </si>
  <si>
    <t>李晓俐</t>
  </si>
  <si>
    <t>张琬琰</t>
  </si>
  <si>
    <t>罗姝怡</t>
  </si>
  <si>
    <t>赵茜</t>
  </si>
  <si>
    <t>牛慧中</t>
  </si>
  <si>
    <t>范文婷</t>
  </si>
  <si>
    <t>张译文</t>
  </si>
  <si>
    <t>田雨欣纯</t>
  </si>
  <si>
    <t>李笑</t>
  </si>
  <si>
    <t>赵星雨</t>
  </si>
  <si>
    <t>关媛</t>
  </si>
  <si>
    <t>冯雲梦</t>
  </si>
  <si>
    <t>李晨月</t>
  </si>
  <si>
    <t>宫美智</t>
  </si>
  <si>
    <t>吕东东</t>
  </si>
  <si>
    <t>井然</t>
  </si>
  <si>
    <t>钟香霞</t>
  </si>
  <si>
    <t>易萌</t>
  </si>
  <si>
    <t>肖涛</t>
  </si>
  <si>
    <t>蒋祎诺</t>
  </si>
  <si>
    <t>秦月</t>
  </si>
  <si>
    <t>高欣瑶</t>
  </si>
  <si>
    <t>时晶渊</t>
  </si>
  <si>
    <t>白田</t>
  </si>
  <si>
    <t>李祺溦</t>
  </si>
  <si>
    <t>田欣蕾</t>
  </si>
  <si>
    <t>岳丽英</t>
  </si>
  <si>
    <t>寸励耕</t>
  </si>
  <si>
    <t>岳鑫</t>
  </si>
  <si>
    <t>许瑞</t>
  </si>
  <si>
    <t>张迪</t>
  </si>
  <si>
    <t>徐珊珊</t>
  </si>
  <si>
    <t>钟龙辉</t>
  </si>
  <si>
    <t>徐靖雯</t>
  </si>
  <si>
    <t>肖绮</t>
  </si>
  <si>
    <t>王化璇</t>
  </si>
  <si>
    <t>宫慧</t>
  </si>
  <si>
    <t>李璇</t>
  </si>
  <si>
    <t>扎木勒</t>
  </si>
  <si>
    <t>耿攀</t>
  </si>
  <si>
    <t>杨叙</t>
  </si>
  <si>
    <t>张逸睿</t>
  </si>
  <si>
    <t>谢嘉嘉</t>
  </si>
  <si>
    <t>李雪娜</t>
  </si>
  <si>
    <t>孙树楠</t>
  </si>
  <si>
    <t>姜玉郎</t>
  </si>
  <si>
    <t>黄雅婷</t>
  </si>
  <si>
    <t>祁思源</t>
  </si>
  <si>
    <t>唐甜甜</t>
  </si>
  <si>
    <t>陈宣佚</t>
  </si>
  <si>
    <t>沈亚宁</t>
  </si>
  <si>
    <t>杨昕</t>
  </si>
  <si>
    <t>纪晓薇</t>
  </si>
  <si>
    <t>张沥丹</t>
  </si>
  <si>
    <t>吴航锐</t>
  </si>
  <si>
    <t>蒋宇楼</t>
  </si>
  <si>
    <t>姚悦</t>
  </si>
  <si>
    <t>常靖梓</t>
  </si>
  <si>
    <t>田芳成</t>
  </si>
  <si>
    <t>向文婷</t>
  </si>
  <si>
    <t>黄雨欣</t>
  </si>
  <si>
    <t>唐小晰</t>
  </si>
  <si>
    <t>王浴楠</t>
  </si>
  <si>
    <t>李美颖</t>
  </si>
  <si>
    <t>2015级</t>
  </si>
  <si>
    <t>樊鹏举</t>
  </si>
  <si>
    <t>罗苓月</t>
  </si>
  <si>
    <t>张元祺</t>
  </si>
  <si>
    <t>李若诗</t>
  </si>
  <si>
    <t>汤鹤延</t>
  </si>
  <si>
    <t>王强</t>
  </si>
  <si>
    <t>其他</t>
  </si>
  <si>
    <t>小计</t>
  </si>
  <si>
    <t>2016级</t>
  </si>
  <si>
    <t>马钧霆</t>
  </si>
  <si>
    <t>母雅瑞</t>
  </si>
  <si>
    <t>高琳</t>
  </si>
  <si>
    <t>覃梦媛</t>
  </si>
  <si>
    <t>陈娜</t>
  </si>
  <si>
    <t>2017级</t>
  </si>
  <si>
    <t>李兴旺</t>
  </si>
  <si>
    <t>孟兰鸥</t>
  </si>
  <si>
    <t>吕乐乐</t>
  </si>
  <si>
    <t>杨兵</t>
  </si>
  <si>
    <t>王瑞</t>
  </si>
  <si>
    <t>2018级</t>
  </si>
  <si>
    <t>唐戴罕玘</t>
  </si>
  <si>
    <t>刘珊</t>
  </si>
  <si>
    <t>车磊</t>
  </si>
  <si>
    <t>陈清远</t>
  </si>
  <si>
    <t>李宁</t>
  </si>
  <si>
    <t>刘姣燕</t>
  </si>
  <si>
    <t>刘渝</t>
  </si>
  <si>
    <t>吕素乐</t>
  </si>
  <si>
    <t>袁晓丹</t>
  </si>
  <si>
    <t>张海泉</t>
  </si>
  <si>
    <t>张念洁</t>
  </si>
  <si>
    <t>庄艳阳</t>
  </si>
  <si>
    <t>杨一</t>
  </si>
  <si>
    <t>顾乔铭</t>
  </si>
  <si>
    <t>段靖泽</t>
  </si>
  <si>
    <t>李嘉莉</t>
  </si>
  <si>
    <t>刘铄</t>
  </si>
  <si>
    <t>罗欣艺</t>
  </si>
  <si>
    <t>宋珂</t>
  </si>
  <si>
    <t>王雨遥</t>
  </si>
  <si>
    <t>游明秋</t>
  </si>
  <si>
    <t>俞伯萤</t>
  </si>
  <si>
    <t>邹大海</t>
  </si>
  <si>
    <t>李贤</t>
  </si>
  <si>
    <t>辛冬冬</t>
  </si>
  <si>
    <t>邢鹏举</t>
  </si>
  <si>
    <t>黄谭砚</t>
  </si>
  <si>
    <t>李嘉鑫</t>
  </si>
  <si>
    <t>王嘉藤</t>
  </si>
  <si>
    <t>冯强</t>
  </si>
  <si>
    <t>陈书缘</t>
  </si>
  <si>
    <t>熊泰安</t>
  </si>
  <si>
    <t>祖拜代·艾力</t>
  </si>
  <si>
    <t>黄小芳</t>
  </si>
  <si>
    <t>贾皓</t>
  </si>
  <si>
    <t>黎晗颖</t>
  </si>
  <si>
    <t>李淇淇</t>
  </si>
  <si>
    <t>孙丹一</t>
  </si>
  <si>
    <t>张红岩</t>
  </si>
  <si>
    <t>赵晓芳</t>
  </si>
  <si>
    <t>易尚文</t>
  </si>
  <si>
    <t>郭兆熔</t>
  </si>
  <si>
    <t>胡妤婕</t>
  </si>
  <si>
    <t>黄琳</t>
  </si>
  <si>
    <t>罗山杉</t>
  </si>
  <si>
    <t>谢海龙</t>
  </si>
  <si>
    <t>祝明</t>
  </si>
  <si>
    <t>高勇强</t>
  </si>
  <si>
    <t>李佳然</t>
  </si>
  <si>
    <t>夏银峰</t>
  </si>
  <si>
    <t>白鑫</t>
  </si>
  <si>
    <t>崔深哲</t>
  </si>
  <si>
    <t>俞晨红</t>
  </si>
  <si>
    <t>杨灿</t>
  </si>
  <si>
    <t>张雨露</t>
  </si>
  <si>
    <t>侯金美</t>
  </si>
  <si>
    <t>石宸瑄</t>
  </si>
  <si>
    <t>李睿欣</t>
  </si>
  <si>
    <t>王格</t>
  </si>
  <si>
    <t xml:space="preserve">王靓怡
</t>
  </si>
  <si>
    <t xml:space="preserve">邓劼
</t>
  </si>
  <si>
    <t xml:space="preserve">许智远
</t>
  </si>
  <si>
    <t xml:space="preserve">龚梦洁
</t>
  </si>
  <si>
    <t xml:space="preserve">杨烨华
</t>
  </si>
  <si>
    <t xml:space="preserve">王赫
</t>
  </si>
  <si>
    <t xml:space="preserve">潘婉清
</t>
  </si>
  <si>
    <t xml:space="preserve">陈雅倩
</t>
  </si>
  <si>
    <t xml:space="preserve">孙其英
</t>
  </si>
  <si>
    <t xml:space="preserve">刘婷越
</t>
  </si>
  <si>
    <t xml:space="preserve">张小燕
</t>
  </si>
  <si>
    <t xml:space="preserve">刘小问
</t>
  </si>
  <si>
    <t xml:space="preserve">李紫琛
</t>
  </si>
  <si>
    <t xml:space="preserve">张玉平
</t>
  </si>
  <si>
    <t xml:space="preserve">张邓辉
</t>
  </si>
  <si>
    <t xml:space="preserve">李璟
</t>
  </si>
  <si>
    <t xml:space="preserve">王浩森
</t>
  </si>
  <si>
    <t xml:space="preserve">金艳锦
</t>
  </si>
  <si>
    <t xml:space="preserve">臧昊桐
</t>
  </si>
  <si>
    <t xml:space="preserve">张涵
</t>
  </si>
  <si>
    <t xml:space="preserve">许丽锌
</t>
  </si>
  <si>
    <t xml:space="preserve">臧勇
</t>
  </si>
  <si>
    <t xml:space="preserve">张迪淑
</t>
  </si>
  <si>
    <t xml:space="preserve">袁大忠
</t>
  </si>
  <si>
    <t xml:space="preserve">朱泽荣
</t>
  </si>
  <si>
    <t xml:space="preserve">唐凤
</t>
  </si>
  <si>
    <t xml:space="preserve">李诗琳
</t>
  </si>
  <si>
    <t xml:space="preserve">赵辉
</t>
  </si>
  <si>
    <t>李忻奕</t>
  </si>
  <si>
    <t xml:space="preserve">李再韩
</t>
  </si>
  <si>
    <t xml:space="preserve">殷艺格
</t>
  </si>
  <si>
    <t xml:space="preserve">张雨杉
</t>
  </si>
  <si>
    <t xml:space="preserve">邓皓文
</t>
  </si>
  <si>
    <t xml:space="preserve">马瑞
</t>
  </si>
  <si>
    <t xml:space="preserve">马文静
</t>
  </si>
  <si>
    <t xml:space="preserve">王凌霄
</t>
  </si>
  <si>
    <t>赵恒</t>
  </si>
  <si>
    <t>马雪芮</t>
  </si>
  <si>
    <t>唐佳</t>
  </si>
  <si>
    <t>卢莉</t>
  </si>
  <si>
    <t>孔瑜</t>
  </si>
  <si>
    <t>刘陆帅</t>
  </si>
  <si>
    <t>徐扬</t>
  </si>
  <si>
    <t>王馨悦</t>
  </si>
  <si>
    <t>彭慧佳</t>
  </si>
  <si>
    <t>周旭峰</t>
  </si>
  <si>
    <t>罗耀焘</t>
  </si>
  <si>
    <t>黄治霞</t>
  </si>
  <si>
    <t>赵艳羽</t>
  </si>
  <si>
    <t>邓淏云</t>
  </si>
  <si>
    <t>曹一民</t>
  </si>
  <si>
    <t>柴佳琪</t>
  </si>
  <si>
    <t>冯含</t>
  </si>
  <si>
    <t>郭雨婷</t>
  </si>
  <si>
    <t>胡文静</t>
  </si>
  <si>
    <t>李雨筱</t>
  </si>
  <si>
    <t>唐文静</t>
  </si>
  <si>
    <t>薛懿</t>
  </si>
  <si>
    <t>易洪浩</t>
  </si>
  <si>
    <t>朱林</t>
  </si>
  <si>
    <t>董仁婧</t>
  </si>
  <si>
    <t>李若冰</t>
  </si>
  <si>
    <t>王永靓</t>
  </si>
  <si>
    <t>张俐旸</t>
  </si>
  <si>
    <t>赵春然</t>
  </si>
  <si>
    <t>范端</t>
  </si>
  <si>
    <t>匡莉</t>
  </si>
  <si>
    <t>张晗</t>
  </si>
  <si>
    <t>成语彤</t>
  </si>
  <si>
    <t>薛志超</t>
  </si>
  <si>
    <t>蔡天佳</t>
  </si>
  <si>
    <t>唐瑜</t>
  </si>
  <si>
    <t>王文浩</t>
  </si>
  <si>
    <t>吴鑫梅</t>
  </si>
  <si>
    <t>伍虹燕</t>
  </si>
  <si>
    <t>胥文佳</t>
  </si>
  <si>
    <t>许航</t>
  </si>
  <si>
    <t>杨小平</t>
  </si>
  <si>
    <t>张欣</t>
  </si>
  <si>
    <t>郑芩</t>
  </si>
  <si>
    <t>仲星汉</t>
  </si>
  <si>
    <t>高佳程</t>
  </si>
  <si>
    <t>付若凡</t>
  </si>
  <si>
    <t>高世伟</t>
  </si>
  <si>
    <t>李可欣</t>
  </si>
  <si>
    <t>林锦钿</t>
  </si>
  <si>
    <t>刘艺芳</t>
  </si>
  <si>
    <t>曲雅萌</t>
  </si>
  <si>
    <t>张为栋</t>
  </si>
  <si>
    <t>张俊红</t>
  </si>
  <si>
    <t>刘啸山</t>
  </si>
  <si>
    <t>曲唱</t>
  </si>
  <si>
    <t>邢博涵</t>
  </si>
  <si>
    <t>潘月桂</t>
  </si>
  <si>
    <t>杨齐培</t>
  </si>
  <si>
    <t>蒋依云</t>
  </si>
  <si>
    <t>朱孔萌</t>
  </si>
  <si>
    <t>何山</t>
  </si>
  <si>
    <t>袁野</t>
  </si>
  <si>
    <t>孙树楠</t>
    <phoneticPr fontId="14" type="noConversion"/>
  </si>
  <si>
    <t>李美颖</t>
    <phoneticPr fontId="14" type="noConversion"/>
  </si>
  <si>
    <t>姚悦</t>
    <phoneticPr fontId="14" type="noConversion"/>
  </si>
  <si>
    <t>赵茜</t>
    <phoneticPr fontId="14" type="noConversion"/>
  </si>
  <si>
    <t>何蔚岑</t>
    <phoneticPr fontId="14" type="noConversion"/>
  </si>
  <si>
    <t>李嘉莉</t>
    <phoneticPr fontId="14" type="noConversion"/>
  </si>
  <si>
    <t>徐靖雯</t>
    <phoneticPr fontId="14" type="noConversion"/>
  </si>
  <si>
    <t>姜玉郎</t>
    <phoneticPr fontId="14" type="noConversion"/>
  </si>
  <si>
    <t>18参与</t>
    <phoneticPr fontId="14" type="noConversion"/>
  </si>
  <si>
    <t>沈亚宁</t>
    <phoneticPr fontId="14" type="noConversion"/>
  </si>
  <si>
    <t>蒋祎诺</t>
    <phoneticPr fontId="14" type="noConversion"/>
  </si>
  <si>
    <t>岳丽英</t>
    <phoneticPr fontId="14" type="noConversion"/>
  </si>
  <si>
    <t>唐小晰</t>
    <phoneticPr fontId="14" type="noConversion"/>
  </si>
  <si>
    <t>钟香霞</t>
    <phoneticPr fontId="14" type="noConversion"/>
  </si>
  <si>
    <t>17参与</t>
    <phoneticPr fontId="14" type="noConversion"/>
  </si>
  <si>
    <t>16参与</t>
    <phoneticPr fontId="14" type="noConversion"/>
  </si>
  <si>
    <t>申紫薇</t>
    <phoneticPr fontId="14" type="noConversion"/>
  </si>
  <si>
    <t>田雨欣纯</t>
    <phoneticPr fontId="14" type="noConversion"/>
  </si>
  <si>
    <t>赵恒</t>
    <phoneticPr fontId="14" type="noConversion"/>
  </si>
  <si>
    <t>祁思源</t>
    <phoneticPr fontId="14" type="noConversion"/>
  </si>
  <si>
    <t>寸励耕</t>
    <phoneticPr fontId="14" type="noConversion"/>
  </si>
  <si>
    <t>向薇颐</t>
    <phoneticPr fontId="14" type="noConversion"/>
  </si>
  <si>
    <t>徐珊珊</t>
    <phoneticPr fontId="14" type="noConversion"/>
  </si>
  <si>
    <t>李悦</t>
    <phoneticPr fontId="14" type="noConversion"/>
  </si>
  <si>
    <t>李笑</t>
    <phoneticPr fontId="14" type="noConversion"/>
  </si>
  <si>
    <t>唐凤</t>
    <phoneticPr fontId="14" type="noConversion"/>
  </si>
  <si>
    <t>高莎莎</t>
    <phoneticPr fontId="14" type="noConversion"/>
  </si>
  <si>
    <t>关媛</t>
    <phoneticPr fontId="14" type="noConversion"/>
  </si>
  <si>
    <t>田欣蕾</t>
    <phoneticPr fontId="14" type="noConversion"/>
  </si>
  <si>
    <t>王化璇</t>
    <phoneticPr fontId="14" type="noConversion"/>
  </si>
  <si>
    <t>张沥丹</t>
    <phoneticPr fontId="14" type="noConversion"/>
  </si>
  <si>
    <t>马馨宁</t>
    <phoneticPr fontId="14" type="noConversion"/>
  </si>
  <si>
    <t>吕东东</t>
    <phoneticPr fontId="14" type="noConversion"/>
  </si>
  <si>
    <t>易萌</t>
    <phoneticPr fontId="14" type="noConversion"/>
  </si>
  <si>
    <t>唐戴罕玘</t>
    <phoneticPr fontId="14" type="noConversion"/>
  </si>
  <si>
    <t>梁朕浩</t>
    <phoneticPr fontId="14" type="noConversion"/>
  </si>
  <si>
    <t>张译文</t>
    <phoneticPr fontId="14" type="noConversion"/>
  </si>
  <si>
    <t>李璇</t>
    <phoneticPr fontId="14" type="noConversion"/>
  </si>
  <si>
    <t>宫美智</t>
    <phoneticPr fontId="14" type="noConversion"/>
  </si>
  <si>
    <t>范文婷</t>
    <phoneticPr fontId="14" type="noConversion"/>
  </si>
  <si>
    <t>冯雲梦</t>
    <phoneticPr fontId="14" type="noConversion"/>
  </si>
  <si>
    <t>牛慧中</t>
    <phoneticPr fontId="14" type="noConversion"/>
  </si>
  <si>
    <t>邓皓文</t>
    <phoneticPr fontId="14" type="noConversion"/>
  </si>
  <si>
    <t>张邓辉</t>
    <phoneticPr fontId="14" type="noConversion"/>
  </si>
  <si>
    <t>殷艺格</t>
    <phoneticPr fontId="14" type="noConversion"/>
  </si>
  <si>
    <t>高欣瑶</t>
    <phoneticPr fontId="14" type="noConversion"/>
  </si>
  <si>
    <t>谢嘉嘉</t>
    <phoneticPr fontId="14" type="noConversion"/>
  </si>
  <si>
    <t>唐文静</t>
    <phoneticPr fontId="14" type="noConversion"/>
  </si>
  <si>
    <t>白田</t>
    <phoneticPr fontId="14" type="noConversion"/>
  </si>
  <si>
    <t>向文婷</t>
    <phoneticPr fontId="14" type="noConversion"/>
  </si>
  <si>
    <t>田芳成</t>
    <phoneticPr fontId="14" type="noConversion"/>
  </si>
  <si>
    <t>吴航锐</t>
    <phoneticPr fontId="14" type="noConversion"/>
  </si>
  <si>
    <t>黄雨欣</t>
    <phoneticPr fontId="14" type="noConversion"/>
  </si>
  <si>
    <t>李雪娥</t>
    <phoneticPr fontId="14" type="noConversion"/>
  </si>
  <si>
    <t>岳鑫</t>
    <phoneticPr fontId="14" type="noConversion"/>
  </si>
  <si>
    <t>李忻奕</t>
    <phoneticPr fontId="14" type="noConversion"/>
  </si>
  <si>
    <t>杨昕</t>
    <phoneticPr fontId="14" type="noConversion"/>
  </si>
  <si>
    <t>参与</t>
    <phoneticPr fontId="14" type="noConversion"/>
  </si>
  <si>
    <t>师英爱心社19年6月活动一览表</t>
    <phoneticPr fontId="14" type="noConversion"/>
  </si>
  <si>
    <t>6.1换届大会</t>
  </si>
  <si>
    <t>6.1换届大会</t>
    <phoneticPr fontId="14" type="noConversion"/>
  </si>
  <si>
    <t>内建部</t>
    <phoneticPr fontId="14" type="noConversion"/>
  </si>
  <si>
    <t>15参与</t>
    <phoneticPr fontId="14" type="noConversion"/>
  </si>
  <si>
    <t>韩子云</t>
    <phoneticPr fontId="14" type="noConversion"/>
  </si>
  <si>
    <t>16参与</t>
  </si>
  <si>
    <t>覃梦媛</t>
    <phoneticPr fontId="14" type="noConversion"/>
  </si>
  <si>
    <t>李晓俐</t>
    <phoneticPr fontId="14" type="noConversion"/>
  </si>
  <si>
    <t>李祺微</t>
    <phoneticPr fontId="14" type="noConversion"/>
  </si>
  <si>
    <t>陈娜</t>
    <phoneticPr fontId="14" type="noConversion"/>
  </si>
  <si>
    <t>赵星雨</t>
    <phoneticPr fontId="14" type="noConversion"/>
  </si>
  <si>
    <t>吕乐乐</t>
    <phoneticPr fontId="14" type="noConversion"/>
  </si>
  <si>
    <t>17参与</t>
  </si>
  <si>
    <t>18参与</t>
  </si>
  <si>
    <t>外联部</t>
    <phoneticPr fontId="14" type="noConversion"/>
  </si>
  <si>
    <t>宋珂</t>
    <phoneticPr fontId="14" type="noConversion"/>
  </si>
  <si>
    <t>卢少浣</t>
    <phoneticPr fontId="14" type="noConversion"/>
  </si>
  <si>
    <t>祖拜代艾力</t>
    <phoneticPr fontId="14" type="noConversion"/>
  </si>
  <si>
    <t>文娱部</t>
    <phoneticPr fontId="14" type="noConversion"/>
  </si>
  <si>
    <t>孙丹</t>
    <phoneticPr fontId="14" type="noConversion"/>
  </si>
  <si>
    <t>胡妤婕</t>
    <phoneticPr fontId="14" type="noConversion"/>
  </si>
  <si>
    <t>黄琳</t>
    <phoneticPr fontId="14" type="noConversion"/>
  </si>
  <si>
    <t>罗山杉</t>
    <phoneticPr fontId="14" type="noConversion"/>
  </si>
  <si>
    <t>谢海龙</t>
    <phoneticPr fontId="14" type="noConversion"/>
  </si>
  <si>
    <t>钟龙辉</t>
    <phoneticPr fontId="14" type="noConversion"/>
  </si>
  <si>
    <t>祝明</t>
    <phoneticPr fontId="14" type="noConversion"/>
  </si>
  <si>
    <t>石宸瑄</t>
    <phoneticPr fontId="14" type="noConversion"/>
  </si>
  <si>
    <t>俞晨虹</t>
    <phoneticPr fontId="14" type="noConversion"/>
  </si>
  <si>
    <t>崔深哲</t>
    <phoneticPr fontId="14" type="noConversion"/>
  </si>
  <si>
    <t>秦月</t>
    <phoneticPr fontId="14" type="noConversion"/>
  </si>
  <si>
    <t>李晨月</t>
    <phoneticPr fontId="14" type="noConversion"/>
  </si>
  <si>
    <t>谢涵</t>
    <phoneticPr fontId="14" type="noConversion"/>
  </si>
  <si>
    <t>札木勒</t>
    <phoneticPr fontId="14" type="noConversion"/>
  </si>
  <si>
    <t>心拓部</t>
    <phoneticPr fontId="14" type="noConversion"/>
  </si>
  <si>
    <t>许智远</t>
    <phoneticPr fontId="14" type="noConversion"/>
  </si>
  <si>
    <t>许丽锌</t>
    <phoneticPr fontId="14" type="noConversion"/>
  </si>
  <si>
    <t>赵辉</t>
    <phoneticPr fontId="14" type="noConversion"/>
  </si>
  <si>
    <t>李雪娜</t>
    <phoneticPr fontId="14" type="noConversion"/>
  </si>
  <si>
    <t>马文静</t>
    <phoneticPr fontId="14" type="noConversion"/>
  </si>
  <si>
    <t>王凌霄</t>
    <phoneticPr fontId="14" type="noConversion"/>
  </si>
  <si>
    <t>张琬琰</t>
    <phoneticPr fontId="14" type="noConversion"/>
  </si>
  <si>
    <t>常靖梓</t>
    <phoneticPr fontId="14" type="noConversion"/>
  </si>
  <si>
    <t>宣传部</t>
    <phoneticPr fontId="14" type="noConversion"/>
  </si>
  <si>
    <t>王馨悦</t>
    <phoneticPr fontId="14" type="noConversion"/>
  </si>
  <si>
    <t>周旭峰</t>
    <phoneticPr fontId="14" type="noConversion"/>
  </si>
  <si>
    <t>罗耀焘</t>
    <phoneticPr fontId="14" type="noConversion"/>
  </si>
  <si>
    <t>黄治霞</t>
    <phoneticPr fontId="14" type="noConversion"/>
  </si>
  <si>
    <t>唐甜甜</t>
    <phoneticPr fontId="14" type="noConversion"/>
  </si>
  <si>
    <t>曹一民</t>
    <phoneticPr fontId="14" type="noConversion"/>
  </si>
  <si>
    <t>李雨筱</t>
    <phoneticPr fontId="14" type="noConversion"/>
  </si>
  <si>
    <t>薛懿</t>
    <phoneticPr fontId="14" type="noConversion"/>
  </si>
  <si>
    <t>朱林</t>
    <phoneticPr fontId="14" type="noConversion"/>
  </si>
  <si>
    <t>井然</t>
    <phoneticPr fontId="14" type="noConversion"/>
  </si>
  <si>
    <t>匡莉</t>
    <phoneticPr fontId="14" type="noConversion"/>
  </si>
  <si>
    <t>主题部</t>
    <phoneticPr fontId="14" type="noConversion"/>
  </si>
  <si>
    <t>胥文佳</t>
    <phoneticPr fontId="14" type="noConversion"/>
  </si>
  <si>
    <t>纪晓薇</t>
    <phoneticPr fontId="14" type="noConversion"/>
  </si>
  <si>
    <t>肖涛</t>
    <phoneticPr fontId="14" type="noConversion"/>
  </si>
  <si>
    <t>时晶渊</t>
    <phoneticPr fontId="14" type="noConversion"/>
  </si>
  <si>
    <t>兰熙琳</t>
    <phoneticPr fontId="14" type="noConversion"/>
  </si>
  <si>
    <t>潘月桂</t>
    <phoneticPr fontId="14" type="noConversion"/>
  </si>
  <si>
    <t>杨叙</t>
    <phoneticPr fontId="14" type="noConversion"/>
  </si>
  <si>
    <t>杨齐培</t>
    <phoneticPr fontId="14" type="noConversion"/>
  </si>
  <si>
    <t>17参与＋物资准备＋布置＋计票人员＋排班＋签到表制作</t>
    <phoneticPr fontId="14" type="noConversion"/>
  </si>
  <si>
    <t>17参与＋物资准备＋布置＋新闻稿</t>
    <phoneticPr fontId="14" type="noConversion"/>
  </si>
  <si>
    <t>18参与＋布置</t>
    <phoneticPr fontId="14" type="noConversion"/>
  </si>
  <si>
    <t>17参与＋布置＋计时人员</t>
    <phoneticPr fontId="14" type="noConversion"/>
  </si>
  <si>
    <t>17参与＋监票人员</t>
    <phoneticPr fontId="14" type="noConversion"/>
  </si>
  <si>
    <t>17参与＋主持</t>
    <phoneticPr fontId="14" type="noConversion"/>
  </si>
  <si>
    <t>17参与＋计票人员</t>
    <phoneticPr fontId="14" type="noConversion"/>
  </si>
  <si>
    <t>17参与＋布置</t>
    <phoneticPr fontId="14" type="noConversion"/>
  </si>
  <si>
    <t>16参与＋签到人员</t>
    <phoneticPr fontId="14" type="noConversion"/>
  </si>
  <si>
    <t>17参与＋签到人员</t>
    <phoneticPr fontId="14" type="noConversion"/>
  </si>
  <si>
    <t>累计加分：参与3分；布置3分；物资准备3分；计时人员3分；计票人员3分；监票人员3分；主持4分；新闻稿3分；排班3分；制作签到表3分；签到人员3分</t>
    <phoneticPr fontId="14" type="noConversion"/>
  </si>
  <si>
    <t>扣分：无故缺席3分；请假1分</t>
    <phoneticPr fontId="14" type="noConversion"/>
  </si>
  <si>
    <t>内建部6月</t>
    <phoneticPr fontId="14" type="noConversion"/>
  </si>
  <si>
    <t>宣传部6月</t>
    <phoneticPr fontId="14" type="noConversion"/>
  </si>
  <si>
    <t>主题部6月</t>
    <phoneticPr fontId="14" type="noConversion"/>
  </si>
  <si>
    <t>其他</t>
    <phoneticPr fontId="14" type="noConversion"/>
  </si>
  <si>
    <t>外联部6月</t>
    <phoneticPr fontId="14" type="noConversion"/>
  </si>
  <si>
    <t>文娱部6月</t>
    <phoneticPr fontId="14" type="noConversion"/>
  </si>
  <si>
    <t>心拓部6月</t>
    <phoneticPr fontId="14" type="noConversion"/>
  </si>
  <si>
    <t>请假</t>
    <phoneticPr fontId="14" type="noConversion"/>
  </si>
  <si>
    <t>无故缺席</t>
    <phoneticPr fontId="14" type="noConversion"/>
  </si>
  <si>
    <t>参与＋签到人员</t>
    <phoneticPr fontId="14" type="noConversion"/>
  </si>
  <si>
    <t>参与＋布置</t>
    <phoneticPr fontId="14" type="noConversion"/>
  </si>
  <si>
    <t>5月积分制作</t>
    <phoneticPr fontId="14" type="noConversion"/>
  </si>
  <si>
    <t>无故缺席</t>
  </si>
  <si>
    <t>参与+计票</t>
    <phoneticPr fontId="14" type="noConversion"/>
  </si>
  <si>
    <t>部门例会</t>
    <phoneticPr fontId="14" type="noConversion"/>
  </si>
  <si>
    <t>参与</t>
  </si>
  <si>
    <t>请假</t>
  </si>
  <si>
    <t>参与+布置</t>
  </si>
  <si>
    <t>参与+主持</t>
  </si>
  <si>
    <t>缺席</t>
  </si>
  <si>
    <t>6.2换届推送＋6.8部长团推送＋6.12支教队推送排版</t>
  </si>
  <si>
    <t>6.8部长团推送稿</t>
  </si>
  <si>
    <t>6.2蒲公英支教</t>
  </si>
  <si>
    <t>参加</t>
    <phoneticPr fontId="14" type="noConversion"/>
  </si>
  <si>
    <t>蒲公英支教＋拍照</t>
    <phoneticPr fontId="14" type="noConversion"/>
  </si>
  <si>
    <t>蒲公英支教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</si>
</sst>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等线"/>
      <charset val="134"/>
      <scheme val="minor"/>
    </font>
    <font>
      <b/>
      <sz val="16"/>
      <color rgb="FF000000"/>
      <name val="黑体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rgb="FF000000"/>
      <name val="微软雅黑"/>
      <family val="2"/>
      <charset val="134"/>
    </font>
    <font>
      <sz val="16"/>
      <color rgb="FF000000"/>
      <name val="黑体"/>
      <family val="3"/>
      <charset val="134"/>
    </font>
    <font>
      <sz val="12"/>
      <color rgb="FF3F3F3F"/>
      <name val="宋体"/>
      <family val="3"/>
      <charset val="134"/>
    </font>
    <font>
      <b/>
      <sz val="12"/>
      <color rgb="FF3F3F3F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9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rgb="FF000000"/>
      <name val="等线"/>
      <family val="4"/>
      <charset val="134"/>
    </font>
  </fonts>
  <fills count="9">
    <fill>
      <patternFill patternType="none"/>
    </fill>
    <fill>
      <patternFill patternType="gray125"/>
    </fill>
    <fill>
      <patternFill patternType="solid">
        <fgColor rgb="FFC5DEB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BAF0"/>
        <bgColor indexed="64"/>
      </patternFill>
    </fill>
    <fill>
      <patternFill patternType="solid">
        <fgColor rgb="FFA9CD90"/>
        <bgColor indexed="64"/>
      </patternFill>
    </fill>
    <fill>
      <patternFill patternType="solid">
        <fgColor rgb="FFE2EEDA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70AD47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70AD47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/>
      <bottom style="thin">
        <color rgb="FF70AD47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70AD47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rgb="FFF5BAF0"/>
      </left>
      <right/>
      <top style="thin">
        <color rgb="FFF5BAF0"/>
      </top>
      <bottom style="thin">
        <color rgb="FFF5BAF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3F3F3F"/>
      </right>
      <top style="thin">
        <color rgb="FF3F3F3F"/>
      </top>
      <bottom style="thin">
        <color auto="1"/>
      </bottom>
      <diagonal/>
    </border>
    <border>
      <left style="thin">
        <color rgb="FFF5BAF0"/>
      </left>
      <right style="thin">
        <color rgb="FFF5BAF0"/>
      </right>
      <top style="thin">
        <color rgb="FFF5BAF0"/>
      </top>
      <bottom style="thin">
        <color rgb="FFF5BAF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12" fillId="7" borderId="37" applyNumberFormat="0" applyAlignment="0" applyProtection="0">
      <alignment vertical="center"/>
    </xf>
    <xf numFmtId="0" fontId="13" fillId="0" borderId="14">
      <alignment vertical="center"/>
    </xf>
  </cellStyleXfs>
  <cellXfs count="136">
    <xf numFmtId="0" fontId="0" fillId="0" borderId="0" xfId="0">
      <alignment vertical="center"/>
    </xf>
    <xf numFmtId="0" fontId="1" fillId="0" borderId="1" xfId="0" applyNumberFormat="1" applyFont="1" applyBorder="1" applyAlignment="1">
      <alignment vertical="center"/>
    </xf>
    <xf numFmtId="0" fontId="2" fillId="2" borderId="3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left" vertical="center"/>
    </xf>
    <xf numFmtId="0" fontId="2" fillId="2" borderId="12" xfId="0" applyNumberFormat="1" applyFont="1" applyFill="1" applyBorder="1" applyAlignment="1">
      <alignment horizontal="left" vertical="center"/>
    </xf>
    <xf numFmtId="0" fontId="6" fillId="0" borderId="4" xfId="0" applyNumberFormat="1" applyFont="1" applyBorder="1" applyAlignment="1"/>
    <xf numFmtId="0" fontId="13" fillId="0" borderId="14" xfId="2">
      <alignment vertical="center"/>
    </xf>
    <xf numFmtId="0" fontId="3" fillId="0" borderId="15" xfId="0" applyNumberFormat="1" applyFont="1" applyBorder="1" applyAlignment="1">
      <alignment vertical="center"/>
    </xf>
    <xf numFmtId="0" fontId="3" fillId="0" borderId="17" xfId="0" applyNumberFormat="1" applyFont="1" applyBorder="1" applyAlignment="1">
      <alignment vertical="center"/>
    </xf>
    <xf numFmtId="0" fontId="7" fillId="0" borderId="14" xfId="2" applyFont="1">
      <alignment vertical="center"/>
    </xf>
    <xf numFmtId="0" fontId="3" fillId="0" borderId="20" xfId="0" applyNumberFormat="1" applyFont="1" applyBorder="1" applyAlignment="1">
      <alignment vertical="center"/>
    </xf>
    <xf numFmtId="0" fontId="3" fillId="0" borderId="14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4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left" vertical="top"/>
    </xf>
    <xf numFmtId="0" fontId="3" fillId="0" borderId="21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3" fillId="3" borderId="4" xfId="0" applyNumberFormat="1" applyFont="1" applyFill="1" applyBorder="1" applyAlignment="1">
      <alignment horizontal="center" vertical="center"/>
    </xf>
    <xf numFmtId="0" fontId="3" fillId="0" borderId="22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0" fillId="0" borderId="1" xfId="0" applyNumberFormat="1" applyFont="1" applyBorder="1" applyAlignment="1">
      <alignment vertical="center"/>
    </xf>
    <xf numFmtId="0" fontId="7" fillId="0" borderId="0" xfId="0" applyFont="1">
      <alignment vertical="center"/>
    </xf>
    <xf numFmtId="0" fontId="2" fillId="2" borderId="4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27" xfId="0" applyNumberFormat="1" applyFont="1" applyBorder="1" applyAlignment="1">
      <alignment vertical="center"/>
    </xf>
    <xf numFmtId="0" fontId="3" fillId="6" borderId="31" xfId="0" applyNumberFormat="1" applyFont="1" applyFill="1" applyBorder="1" applyAlignment="1">
      <alignment horizontal="center" vertical="center"/>
    </xf>
    <xf numFmtId="0" fontId="3" fillId="6" borderId="19" xfId="0" applyNumberFormat="1" applyFont="1" applyFill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3" fillId="3" borderId="3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5" fillId="0" borderId="1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right" vertical="center"/>
    </xf>
    <xf numFmtId="0" fontId="0" fillId="0" borderId="0" xfId="0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0" fillId="0" borderId="0" xfId="0">
      <alignment vertical="center"/>
    </xf>
    <xf numFmtId="0" fontId="3" fillId="3" borderId="32" xfId="0" applyNumberFormat="1" applyFont="1" applyFill="1" applyBorder="1" applyAlignment="1">
      <alignment horizontal="center" vertical="center"/>
    </xf>
    <xf numFmtId="0" fontId="3" fillId="3" borderId="9" xfId="0" applyNumberFormat="1" applyFont="1" applyFill="1" applyBorder="1" applyAlignment="1">
      <alignment horizontal="center" vertical="center"/>
    </xf>
    <xf numFmtId="0" fontId="11" fillId="3" borderId="34" xfId="1" applyFont="1" applyFill="1" applyBorder="1" applyAlignment="1">
      <alignment horizontal="center" vertical="center"/>
    </xf>
    <xf numFmtId="0" fontId="7" fillId="3" borderId="14" xfId="2" applyFont="1" applyFill="1" applyBorder="1" applyAlignment="1">
      <alignment horizontal="center" vertical="center"/>
    </xf>
    <xf numFmtId="0" fontId="7" fillId="3" borderId="23" xfId="2" applyFont="1" applyFill="1" applyBorder="1" applyAlignment="1">
      <alignment horizontal="center" vertical="center"/>
    </xf>
    <xf numFmtId="0" fontId="7" fillId="3" borderId="14" xfId="2" applyFont="1" applyFill="1" applyAlignment="1">
      <alignment horizontal="center" vertical="center"/>
    </xf>
    <xf numFmtId="0" fontId="3" fillId="3" borderId="8" xfId="0" applyNumberFormat="1" applyFont="1" applyFill="1" applyBorder="1" applyAlignment="1">
      <alignment horizontal="center" vertical="center"/>
    </xf>
    <xf numFmtId="0" fontId="3" fillId="8" borderId="38" xfId="0" applyNumberFormat="1" applyFont="1" applyFill="1" applyBorder="1" applyAlignment="1">
      <alignment horizontal="center" vertical="center"/>
    </xf>
    <xf numFmtId="0" fontId="7" fillId="8" borderId="14" xfId="0" applyFont="1" applyFill="1" applyBorder="1" applyAlignment="1">
      <alignment horizontal="center" vertical="center"/>
    </xf>
    <xf numFmtId="0" fontId="3" fillId="8" borderId="39" xfId="0" applyNumberFormat="1" applyFont="1" applyFill="1" applyBorder="1" applyAlignment="1">
      <alignment horizontal="center" vertical="center"/>
    </xf>
    <xf numFmtId="0" fontId="7" fillId="8" borderId="14" xfId="2" applyFont="1" applyFill="1" applyAlignment="1">
      <alignment horizontal="center" vertical="center"/>
    </xf>
    <xf numFmtId="0" fontId="3" fillId="8" borderId="14" xfId="0" applyNumberFormat="1" applyFont="1" applyFill="1" applyBorder="1" applyAlignment="1">
      <alignment horizontal="center" vertical="center"/>
    </xf>
    <xf numFmtId="0" fontId="13" fillId="0" borderId="23" xfId="2" applyBorder="1">
      <alignment vertical="center"/>
    </xf>
    <xf numFmtId="0" fontId="7" fillId="0" borderId="36" xfId="0" applyFont="1" applyFill="1" applyBorder="1" applyAlignment="1">
      <alignment horizontal="center" vertical="center"/>
    </xf>
    <xf numFmtId="0" fontId="5" fillId="0" borderId="0" xfId="0" applyNumberFormat="1" applyFont="1" applyBorder="1">
      <alignment vertical="center"/>
    </xf>
    <xf numFmtId="0" fontId="3" fillId="0" borderId="0" xfId="0" applyNumberFormat="1" applyFont="1" applyBorder="1">
      <alignment vertical="center"/>
    </xf>
    <xf numFmtId="0" fontId="3" fillId="0" borderId="4" xfId="0" applyNumberFormat="1" applyFont="1" applyBorder="1">
      <alignment vertical="center"/>
    </xf>
    <xf numFmtId="0" fontId="16" fillId="0" borderId="14" xfId="2" applyFont="1" applyAlignment="1" applyProtection="1">
      <alignment vertical="center"/>
    </xf>
    <xf numFmtId="0" fontId="13" fillId="0" borderId="14" xfId="2" applyAlignment="1" applyProtection="1">
      <alignment vertical="center"/>
    </xf>
    <xf numFmtId="0" fontId="3" fillId="0" borderId="14" xfId="2" applyFont="1" applyAlignment="1" applyProtection="1">
      <alignment vertical="center"/>
    </xf>
    <xf numFmtId="0" fontId="6" fillId="0" borderId="9" xfId="0" applyNumberFormat="1" applyFont="1" applyBorder="1" applyAlignment="1"/>
    <xf numFmtId="0" fontId="3" fillId="0" borderId="20" xfId="0" applyNumberFormat="1" applyFont="1" applyBorder="1">
      <alignment vertical="center"/>
    </xf>
    <xf numFmtId="0" fontId="3" fillId="0" borderId="14" xfId="0" applyNumberFormat="1" applyFont="1" applyBorder="1">
      <alignment vertical="center"/>
    </xf>
    <xf numFmtId="0" fontId="3" fillId="0" borderId="4" xfId="0" applyNumberFormat="1" applyFont="1" applyFill="1" applyBorder="1">
      <alignment vertical="center"/>
    </xf>
    <xf numFmtId="0" fontId="13" fillId="0" borderId="0" xfId="2" applyBorder="1" applyAlignment="1" applyProtection="1">
      <alignment vertical="center"/>
    </xf>
    <xf numFmtId="0" fontId="3" fillId="0" borderId="0" xfId="0" applyNumberFormat="1" applyFont="1">
      <alignment vertical="center"/>
    </xf>
    <xf numFmtId="0" fontId="5" fillId="0" borderId="0" xfId="0" applyNumberFormat="1" applyFont="1">
      <alignment vertical="center"/>
    </xf>
    <xf numFmtId="0" fontId="0" fillId="0" borderId="0" xfId="0">
      <alignment vertical="center"/>
    </xf>
    <xf numFmtId="0" fontId="4" fillId="4" borderId="28" xfId="0" applyNumberFormat="1" applyFont="1" applyFill="1" applyBorder="1" applyAlignment="1">
      <alignment horizontal="center" vertical="center" wrapText="1"/>
    </xf>
    <xf numFmtId="0" fontId="4" fillId="4" borderId="3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5" borderId="29" xfId="0" applyNumberFormat="1" applyFont="1" applyFill="1" applyBorder="1" applyAlignment="1">
      <alignment horizontal="center" vertical="center"/>
    </xf>
    <xf numFmtId="0" fontId="4" fillId="5" borderId="30" xfId="0" applyNumberFormat="1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5" xfId="0" applyNumberFormat="1" applyFont="1" applyBorder="1" applyAlignment="1">
      <alignment horizontal="right" vertical="center"/>
    </xf>
    <xf numFmtId="0" fontId="2" fillId="2" borderId="4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/>
    </xf>
    <xf numFmtId="0" fontId="2" fillId="2" borderId="12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2" borderId="16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6" fillId="0" borderId="21" xfId="0" applyNumberFormat="1" applyFont="1" applyBorder="1" applyAlignment="1">
      <alignment horizontal="center"/>
    </xf>
    <xf numFmtId="0" fontId="6" fillId="0" borderId="21" xfId="0" applyNumberFormat="1" applyFont="1" applyBorder="1" applyAlignment="1">
      <alignment horizontal="center" vertical="center"/>
    </xf>
    <xf numFmtId="0" fontId="2" fillId="2" borderId="20" xfId="0" applyNumberFormat="1" applyFont="1" applyFill="1" applyBorder="1" applyAlignment="1">
      <alignment horizontal="left" vertical="center"/>
    </xf>
    <xf numFmtId="0" fontId="2" fillId="2" borderId="24" xfId="0" applyNumberFormat="1" applyFont="1" applyFill="1" applyBorder="1" applyAlignment="1">
      <alignment horizontal="left" vertical="center"/>
    </xf>
    <xf numFmtId="0" fontId="2" fillId="2" borderId="26" xfId="0" applyNumberFormat="1" applyFont="1" applyFill="1" applyBorder="1" applyAlignment="1">
      <alignment horizontal="left" vertical="center"/>
    </xf>
    <xf numFmtId="0" fontId="3" fillId="0" borderId="20" xfId="0" applyNumberFormat="1" applyFon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2" borderId="11" xfId="0" applyNumberFormat="1" applyFont="1" applyFill="1" applyBorder="1" applyAlignment="1">
      <alignment horizontal="left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2" fillId="2" borderId="25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2" fillId="2" borderId="20" xfId="0" applyNumberFormat="1" applyFont="1" applyFill="1" applyBorder="1" applyAlignment="1">
      <alignment horizontal="center" vertical="center"/>
    </xf>
    <xf numFmtId="0" fontId="2" fillId="2" borderId="2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left" vertical="center"/>
    </xf>
    <xf numFmtId="0" fontId="2" fillId="2" borderId="0" xfId="0" applyNumberFormat="1" applyFont="1" applyFill="1" applyAlignment="1">
      <alignment horizontal="left" vertic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left" vertical="center"/>
    </xf>
  </cellXfs>
  <cellStyles count="3">
    <cellStyle name="常规" xfId="0" builtinId="0"/>
    <cellStyle name="输出" xfId="1" builtinId="21"/>
    <cellStyle name="样式 1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12"/>
  <sheetViews>
    <sheetView zoomScale="78" zoomScaleNormal="78" workbookViewId="0">
      <selection activeCell="D13" sqref="D13"/>
    </sheetView>
  </sheetViews>
  <sheetFormatPr baseColWidth="10" defaultColWidth="11" defaultRowHeight="16"/>
  <cols>
    <col min="4" max="4" width="13" customWidth="1"/>
    <col min="7" max="7" width="14.1640625" customWidth="1"/>
    <col min="13" max="13" width="13.1640625" customWidth="1"/>
    <col min="16" max="16" width="12.83203125" customWidth="1"/>
    <col min="19" max="19" width="16.83203125" customWidth="1"/>
    <col min="28" max="28" width="12.6640625" customWidth="1"/>
  </cols>
  <sheetData>
    <row r="1" spans="1:35">
      <c r="A1" s="88" t="s">
        <v>324</v>
      </c>
      <c r="B1" s="91" t="s">
        <v>326</v>
      </c>
      <c r="C1" s="92"/>
      <c r="D1" s="92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45"/>
    </row>
    <row r="2" spans="1:35">
      <c r="A2" s="88"/>
      <c r="B2" s="37" t="s">
        <v>0</v>
      </c>
      <c r="C2" s="38" t="s">
        <v>1</v>
      </c>
      <c r="D2" s="38" t="s">
        <v>2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</row>
    <row r="3" spans="1:35">
      <c r="A3" s="88"/>
      <c r="B3" s="67" t="s">
        <v>327</v>
      </c>
      <c r="C3" s="68" t="s">
        <v>87</v>
      </c>
      <c r="D3" s="69" t="s">
        <v>328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</row>
    <row r="4" spans="1:35">
      <c r="A4" s="88"/>
      <c r="B4" s="40"/>
      <c r="C4" s="66" t="s">
        <v>329</v>
      </c>
      <c r="D4" s="60" t="s">
        <v>281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</row>
    <row r="5" spans="1:35">
      <c r="A5" s="88"/>
      <c r="B5" s="40"/>
      <c r="C5" s="28" t="s">
        <v>331</v>
      </c>
      <c r="D5" s="60" t="s">
        <v>396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</row>
    <row r="6" spans="1:35">
      <c r="A6" s="88"/>
      <c r="B6" s="40"/>
      <c r="C6" s="28" t="s">
        <v>332</v>
      </c>
      <c r="D6" s="60" t="s">
        <v>281</v>
      </c>
      <c r="E6" s="90"/>
      <c r="F6" s="90"/>
      <c r="G6" s="90"/>
      <c r="H6" s="41"/>
      <c r="I6" s="41"/>
      <c r="J6" s="41"/>
      <c r="K6" s="41"/>
      <c r="L6" s="41"/>
      <c r="M6" s="41"/>
      <c r="N6" s="41"/>
      <c r="O6" s="41"/>
      <c r="P6" s="41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</row>
    <row r="7" spans="1:35">
      <c r="A7" s="88"/>
      <c r="B7" s="40"/>
      <c r="C7" s="28" t="s">
        <v>333</v>
      </c>
      <c r="D7" s="60" t="s">
        <v>330</v>
      </c>
      <c r="E7" s="41"/>
      <c r="F7" s="41"/>
      <c r="G7" s="41"/>
      <c r="H7" s="41"/>
      <c r="I7" s="41"/>
      <c r="J7" s="41"/>
      <c r="K7" s="90"/>
      <c r="L7" s="90"/>
      <c r="M7" s="90"/>
      <c r="N7" s="90"/>
      <c r="O7" s="90"/>
      <c r="P7" s="90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</row>
    <row r="8" spans="1:35">
      <c r="A8" s="88"/>
      <c r="B8" s="40"/>
      <c r="C8" s="28" t="s">
        <v>334</v>
      </c>
      <c r="D8" s="60" t="s">
        <v>330</v>
      </c>
      <c r="E8" s="41"/>
      <c r="F8" s="41"/>
      <c r="G8" s="41"/>
      <c r="H8" s="90"/>
      <c r="I8" s="90"/>
      <c r="J8" s="90"/>
      <c r="K8" s="41"/>
      <c r="L8" s="41"/>
      <c r="M8" s="41"/>
      <c r="N8" s="41"/>
      <c r="O8" s="41"/>
      <c r="P8" s="41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</row>
    <row r="9" spans="1:35">
      <c r="A9" s="88"/>
      <c r="B9" s="40"/>
      <c r="C9" s="61" t="s">
        <v>297</v>
      </c>
      <c r="D9" s="60" t="s">
        <v>388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87"/>
      <c r="AG9" s="87"/>
      <c r="AH9" s="87"/>
      <c r="AI9" s="45"/>
    </row>
    <row r="10" spans="1:35">
      <c r="A10" s="88"/>
      <c r="B10" s="62"/>
      <c r="C10" s="63" t="s">
        <v>299</v>
      </c>
      <c r="D10" s="60" t="s">
        <v>391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</row>
    <row r="11" spans="1:35">
      <c r="A11" s="89"/>
      <c r="B11" s="64"/>
      <c r="C11" s="64" t="s">
        <v>335</v>
      </c>
      <c r="D11" s="60" t="s">
        <v>337</v>
      </c>
      <c r="E11" s="90"/>
      <c r="F11" s="90"/>
      <c r="G11" s="90"/>
      <c r="H11" s="41"/>
      <c r="I11" s="41"/>
      <c r="J11" s="41"/>
      <c r="K11" s="41"/>
      <c r="L11" s="41"/>
      <c r="M11" s="41"/>
      <c r="N11" s="41"/>
      <c r="O11" s="41"/>
      <c r="P11" s="41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</row>
    <row r="12" spans="1:35">
      <c r="A12" s="89"/>
      <c r="B12" s="65"/>
      <c r="C12" s="65" t="s">
        <v>336</v>
      </c>
      <c r="D12" s="60" t="s">
        <v>397</v>
      </c>
      <c r="E12" s="41"/>
      <c r="F12" s="41"/>
      <c r="G12" s="41"/>
      <c r="H12" s="41"/>
      <c r="I12" s="41"/>
      <c r="J12" s="41"/>
      <c r="K12" s="90"/>
      <c r="L12" s="90"/>
      <c r="M12" s="90"/>
      <c r="N12" s="41"/>
      <c r="O12" s="41"/>
      <c r="P12" s="41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</row>
    <row r="13" spans="1:35">
      <c r="A13" s="89"/>
      <c r="B13" s="65"/>
      <c r="C13" s="65" t="s">
        <v>298</v>
      </c>
      <c r="D13" s="60" t="s">
        <v>394</v>
      </c>
      <c r="E13" s="41"/>
      <c r="F13" s="41"/>
      <c r="G13" s="41"/>
      <c r="H13" s="41"/>
      <c r="I13" s="41"/>
      <c r="J13" s="41"/>
      <c r="K13" s="41"/>
      <c r="L13" s="41"/>
      <c r="M13" s="41"/>
      <c r="N13" s="90"/>
      <c r="O13" s="90"/>
      <c r="P13" s="90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</row>
    <row r="14" spans="1:35">
      <c r="A14" s="89"/>
      <c r="B14" s="65"/>
      <c r="C14" s="65" t="s">
        <v>282</v>
      </c>
      <c r="D14" s="60" t="s">
        <v>389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</row>
    <row r="15" spans="1:35">
      <c r="A15" s="89"/>
      <c r="B15" s="65"/>
      <c r="C15" s="65" t="s">
        <v>300</v>
      </c>
      <c r="D15" s="65" t="s">
        <v>274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</row>
    <row r="16" spans="1:35">
      <c r="A16" s="89"/>
      <c r="B16" s="65"/>
      <c r="C16" s="65" t="s">
        <v>289</v>
      </c>
      <c r="D16" s="63" t="s">
        <v>274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</row>
    <row r="17" spans="1:35">
      <c r="A17" s="89"/>
      <c r="B17" s="65"/>
      <c r="C17" s="65" t="s">
        <v>301</v>
      </c>
      <c r="D17" s="65" t="s">
        <v>338</v>
      </c>
      <c r="E17" s="41"/>
      <c r="F17" s="41"/>
      <c r="G17" s="41"/>
      <c r="H17" s="41"/>
      <c r="I17" s="41"/>
      <c r="J17" s="41"/>
      <c r="K17" s="90"/>
      <c r="L17" s="90"/>
      <c r="M17" s="90"/>
      <c r="N17" s="41"/>
      <c r="O17" s="41"/>
      <c r="P17" s="41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87"/>
      <c r="AG17" s="87"/>
      <c r="AH17" s="87"/>
      <c r="AI17" s="45"/>
    </row>
    <row r="18" spans="1:35">
      <c r="A18" s="89"/>
      <c r="B18" s="65"/>
      <c r="C18" s="65" t="s">
        <v>287</v>
      </c>
      <c r="D18" s="63" t="s">
        <v>338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</row>
    <row r="19" spans="1:35">
      <c r="A19" s="89"/>
      <c r="B19" s="65"/>
      <c r="C19" s="65" t="s">
        <v>288</v>
      </c>
      <c r="D19" s="65" t="s">
        <v>338</v>
      </c>
      <c r="E19" s="41"/>
      <c r="F19" s="41"/>
      <c r="G19" s="41"/>
      <c r="H19" s="41"/>
      <c r="I19" s="41"/>
      <c r="J19" s="41"/>
      <c r="K19" s="41"/>
      <c r="L19" s="41"/>
      <c r="M19" s="41"/>
      <c r="N19" s="90"/>
      <c r="O19" s="90"/>
      <c r="P19" s="90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</row>
    <row r="20" spans="1:35">
      <c r="A20" s="89"/>
      <c r="B20" s="65"/>
      <c r="C20" s="65" t="s">
        <v>277</v>
      </c>
      <c r="D20" s="63" t="s">
        <v>390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</row>
    <row r="21" spans="1:35">
      <c r="A21" s="89"/>
      <c r="B21" s="70" t="s">
        <v>339</v>
      </c>
      <c r="C21" s="70" t="s">
        <v>340</v>
      </c>
      <c r="D21" s="70" t="s">
        <v>281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</row>
    <row r="22" spans="1:35">
      <c r="A22" s="89"/>
      <c r="B22" s="65"/>
      <c r="C22" s="65" t="s">
        <v>271</v>
      </c>
      <c r="D22" s="65" t="s">
        <v>281</v>
      </c>
      <c r="E22" s="41"/>
      <c r="F22" s="41"/>
      <c r="G22" s="41"/>
      <c r="H22" s="41"/>
      <c r="I22" s="41"/>
      <c r="J22" s="41"/>
      <c r="K22" s="90"/>
      <c r="L22" s="90"/>
      <c r="M22" s="90"/>
      <c r="N22" s="41"/>
      <c r="O22" s="41"/>
      <c r="P22" s="41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</row>
    <row r="23" spans="1:35">
      <c r="A23" s="89"/>
      <c r="B23" s="65"/>
      <c r="C23" s="65" t="s">
        <v>303</v>
      </c>
      <c r="D23" s="65" t="s">
        <v>281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</row>
    <row r="24" spans="1:35">
      <c r="A24" s="89"/>
      <c r="B24" s="63"/>
      <c r="C24" s="63" t="s">
        <v>305</v>
      </c>
      <c r="D24" s="63" t="s">
        <v>395</v>
      </c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</row>
    <row r="25" spans="1:35">
      <c r="A25" s="88"/>
      <c r="B25" s="39"/>
      <c r="C25" s="39" t="s">
        <v>304</v>
      </c>
      <c r="D25" s="39" t="s">
        <v>280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87"/>
      <c r="AG25" s="87"/>
      <c r="AH25" s="87"/>
      <c r="AI25" s="45"/>
    </row>
    <row r="26" spans="1:35">
      <c r="A26" s="88"/>
      <c r="B26" s="42"/>
      <c r="C26" s="42" t="s">
        <v>270</v>
      </c>
      <c r="D26" s="63" t="s">
        <v>337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</row>
    <row r="27" spans="1:35">
      <c r="A27" s="88"/>
      <c r="B27" s="42"/>
      <c r="C27" s="42" t="s">
        <v>341</v>
      </c>
      <c r="D27" s="39" t="s">
        <v>337</v>
      </c>
      <c r="E27" s="41"/>
      <c r="F27" s="41"/>
      <c r="G27" s="41"/>
      <c r="H27" s="41"/>
      <c r="I27" s="41"/>
      <c r="J27" s="41"/>
      <c r="K27" s="90"/>
      <c r="L27" s="90"/>
      <c r="M27" s="90"/>
      <c r="N27" s="41"/>
      <c r="O27" s="41"/>
      <c r="P27" s="41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</row>
    <row r="28" spans="1:35">
      <c r="A28" s="88"/>
      <c r="B28" s="42"/>
      <c r="C28" s="42" t="s">
        <v>302</v>
      </c>
      <c r="D28" s="63" t="s">
        <v>393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</row>
    <row r="29" spans="1:35">
      <c r="A29" s="88"/>
      <c r="B29" s="42"/>
      <c r="C29" s="42" t="s">
        <v>306</v>
      </c>
      <c r="D29" s="42" t="s">
        <v>274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</row>
    <row r="30" spans="1:35">
      <c r="A30" s="88"/>
      <c r="B30" s="42"/>
      <c r="C30" s="42" t="s">
        <v>342</v>
      </c>
      <c r="D30" s="42" t="s">
        <v>274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</row>
    <row r="31" spans="1:35">
      <c r="A31" s="88"/>
      <c r="B31" s="42"/>
      <c r="C31" s="47" t="s">
        <v>307</v>
      </c>
      <c r="D31" s="42" t="s">
        <v>338</v>
      </c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</row>
    <row r="32" spans="1:35">
      <c r="A32" s="88"/>
      <c r="B32" s="42"/>
      <c r="C32" s="47" t="s">
        <v>283</v>
      </c>
      <c r="D32" s="42" t="s">
        <v>338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</row>
    <row r="33" spans="1:35">
      <c r="A33" s="88"/>
      <c r="B33" s="42"/>
      <c r="C33" s="47" t="s">
        <v>269</v>
      </c>
      <c r="D33" s="42" t="s">
        <v>338</v>
      </c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</row>
    <row r="34" spans="1:35">
      <c r="A34" s="88"/>
      <c r="B34" s="47"/>
      <c r="C34" s="47" t="s">
        <v>286</v>
      </c>
      <c r="D34" s="42" t="s">
        <v>338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</row>
    <row r="35" spans="1:35">
      <c r="A35" s="88"/>
      <c r="B35" s="47"/>
      <c r="C35" s="47" t="s">
        <v>285</v>
      </c>
      <c r="D35" s="42" t="s">
        <v>338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</row>
    <row r="36" spans="1:35">
      <c r="A36" s="88"/>
      <c r="B36" s="71" t="s">
        <v>343</v>
      </c>
      <c r="C36" s="71" t="s">
        <v>344</v>
      </c>
      <c r="D36" s="71" t="s">
        <v>328</v>
      </c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</row>
    <row r="37" spans="1:35">
      <c r="A37" s="46"/>
      <c r="B37" s="47"/>
      <c r="C37" s="47" t="s">
        <v>293</v>
      </c>
      <c r="D37" s="47" t="s">
        <v>281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</row>
    <row r="38" spans="1:35">
      <c r="A38" s="46"/>
      <c r="B38" s="47"/>
      <c r="C38" s="47" t="s">
        <v>345</v>
      </c>
      <c r="D38" s="47" t="s">
        <v>281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</row>
    <row r="39" spans="1:35">
      <c r="A39" s="46"/>
      <c r="B39" s="47"/>
      <c r="C39" s="47" t="s">
        <v>346</v>
      </c>
      <c r="D39" s="47" t="s">
        <v>330</v>
      </c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</row>
    <row r="40" spans="1:35">
      <c r="A40" s="46"/>
      <c r="B40" s="47"/>
      <c r="C40" s="47" t="s">
        <v>347</v>
      </c>
      <c r="D40" s="47" t="s">
        <v>330</v>
      </c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</row>
    <row r="41" spans="1:35">
      <c r="A41" s="46"/>
      <c r="B41" s="47"/>
      <c r="C41" s="47" t="s">
        <v>348</v>
      </c>
      <c r="D41" s="47" t="s">
        <v>330</v>
      </c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</row>
    <row r="42" spans="1:35">
      <c r="A42" s="46"/>
      <c r="B42" s="47"/>
      <c r="C42" s="47" t="s">
        <v>349</v>
      </c>
      <c r="D42" s="47" t="s">
        <v>330</v>
      </c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</row>
    <row r="43" spans="1:35">
      <c r="A43" s="46"/>
      <c r="B43" s="47"/>
      <c r="C43" s="47" t="s">
        <v>350</v>
      </c>
      <c r="D43" s="47" t="s">
        <v>330</v>
      </c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</row>
    <row r="44" spans="1:35">
      <c r="A44" s="46"/>
      <c r="B44" s="47"/>
      <c r="C44" s="47" t="s">
        <v>351</v>
      </c>
      <c r="D44" s="47" t="s">
        <v>280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</row>
    <row r="45" spans="1:35">
      <c r="A45" s="46"/>
      <c r="B45" s="47"/>
      <c r="C45" s="47" t="s">
        <v>352</v>
      </c>
      <c r="D45" s="47" t="s">
        <v>280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</row>
    <row r="46" spans="1:35">
      <c r="A46" s="46"/>
      <c r="B46" s="47"/>
      <c r="C46" s="47" t="s">
        <v>353</v>
      </c>
      <c r="D46" s="47" t="s">
        <v>337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</row>
    <row r="47" spans="1:35">
      <c r="A47" s="46"/>
      <c r="B47" s="47"/>
      <c r="C47" s="47" t="s">
        <v>354</v>
      </c>
      <c r="D47" s="47" t="s">
        <v>337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>
      <c r="A48" s="46"/>
      <c r="B48" s="47"/>
      <c r="C48" s="47" t="s">
        <v>294</v>
      </c>
      <c r="D48" s="47" t="s">
        <v>337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</row>
    <row r="49" spans="1:35">
      <c r="A49" s="46"/>
      <c r="B49" s="47"/>
      <c r="C49" s="47" t="s">
        <v>355</v>
      </c>
      <c r="D49" s="47" t="s">
        <v>337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</row>
    <row r="50" spans="1:35">
      <c r="A50" s="46"/>
      <c r="B50" s="47"/>
      <c r="C50" s="47" t="s">
        <v>356</v>
      </c>
      <c r="D50" s="47" t="s">
        <v>274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</row>
    <row r="51" spans="1:35">
      <c r="A51" s="46"/>
      <c r="B51" s="47"/>
      <c r="C51" s="47" t="s">
        <v>295</v>
      </c>
      <c r="D51" s="47" t="s">
        <v>274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</row>
    <row r="52" spans="1:35">
      <c r="A52" s="46"/>
      <c r="B52" s="47"/>
      <c r="C52" s="47" t="s">
        <v>296</v>
      </c>
      <c r="D52" s="47" t="s">
        <v>338</v>
      </c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</row>
    <row r="53" spans="1:35">
      <c r="A53" s="46"/>
      <c r="B53" s="47"/>
      <c r="C53" s="47" t="s">
        <v>357</v>
      </c>
      <c r="D53" s="47" t="s">
        <v>338</v>
      </c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</row>
    <row r="54" spans="1:35">
      <c r="A54" s="46"/>
      <c r="B54" s="71" t="s">
        <v>358</v>
      </c>
      <c r="C54" s="71" t="s">
        <v>359</v>
      </c>
      <c r="D54" s="71" t="s">
        <v>328</v>
      </c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</row>
    <row r="55" spans="1:35">
      <c r="A55" s="46"/>
      <c r="B55" s="47"/>
      <c r="C55" s="47" t="s">
        <v>309</v>
      </c>
      <c r="D55" s="47" t="s">
        <v>281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</row>
    <row r="56" spans="1:35" ht="16" customHeight="1">
      <c r="A56" s="46"/>
      <c r="B56" s="47"/>
      <c r="C56" s="47" t="s">
        <v>360</v>
      </c>
      <c r="D56" s="47" t="s">
        <v>281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</row>
    <row r="57" spans="1:35" ht="16" customHeight="1">
      <c r="A57" s="46"/>
      <c r="B57" s="47"/>
      <c r="C57" s="47" t="s">
        <v>291</v>
      </c>
      <c r="D57" s="47" t="s">
        <v>281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</row>
    <row r="58" spans="1:35" ht="16" customHeight="1">
      <c r="A58" s="46"/>
      <c r="B58" s="47"/>
      <c r="C58" s="47" t="s">
        <v>361</v>
      </c>
      <c r="D58" s="47" t="s">
        <v>281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</row>
    <row r="59" spans="1:35" ht="16" customHeight="1">
      <c r="A59" s="46"/>
      <c r="B59" s="47"/>
      <c r="C59" s="47" t="s">
        <v>362</v>
      </c>
      <c r="D59" s="47" t="s">
        <v>280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</row>
    <row r="60" spans="1:35" ht="16" customHeight="1">
      <c r="A60" s="46"/>
      <c r="B60" s="47"/>
      <c r="C60" s="47" t="s">
        <v>321</v>
      </c>
      <c r="D60" s="47" t="s">
        <v>280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</row>
    <row r="61" spans="1:35" ht="16" customHeight="1">
      <c r="A61" s="46"/>
      <c r="B61" s="47"/>
      <c r="C61" s="47" t="s">
        <v>310</v>
      </c>
      <c r="D61" s="47" t="s">
        <v>280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</row>
    <row r="62" spans="1:35" ht="16" customHeight="1">
      <c r="A62" s="46"/>
      <c r="B62" s="47"/>
      <c r="C62" s="47" t="s">
        <v>363</v>
      </c>
      <c r="D62" s="47" t="s">
        <v>280</v>
      </c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</row>
    <row r="63" spans="1:35" ht="16" customHeight="1">
      <c r="A63" s="46"/>
      <c r="B63" s="47"/>
      <c r="C63" s="47" t="s">
        <v>364</v>
      </c>
      <c r="D63" s="47" t="s">
        <v>394</v>
      </c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</row>
    <row r="64" spans="1:35" ht="16" customHeight="1">
      <c r="A64" s="46"/>
      <c r="B64" s="47"/>
      <c r="C64" s="47" t="s">
        <v>284</v>
      </c>
      <c r="D64" s="47" t="s">
        <v>280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</row>
    <row r="65" spans="1:35" s="45" customFormat="1" ht="16" customHeight="1">
      <c r="A65" s="46"/>
      <c r="B65" s="47"/>
      <c r="C65" s="47" t="s">
        <v>308</v>
      </c>
      <c r="D65" s="47" t="s">
        <v>392</v>
      </c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  <row r="66" spans="1:35" ht="16" customHeight="1">
      <c r="A66" s="46"/>
      <c r="B66" s="47"/>
      <c r="C66" s="47" t="s">
        <v>290</v>
      </c>
      <c r="D66" s="47" t="s">
        <v>274</v>
      </c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1:35" ht="16" customHeight="1">
      <c r="A67" s="46"/>
      <c r="B67" s="47"/>
      <c r="C67" s="47" t="s">
        <v>365</v>
      </c>
      <c r="D67" s="47" t="s">
        <v>274</v>
      </c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</row>
    <row r="68" spans="1:35" ht="16" customHeight="1">
      <c r="A68" s="46"/>
      <c r="B68" s="47"/>
      <c r="C68" s="47" t="s">
        <v>266</v>
      </c>
      <c r="D68" s="47" t="s">
        <v>274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33"/>
      <c r="AC68" s="33"/>
      <c r="AD68" s="33"/>
      <c r="AE68" s="33"/>
      <c r="AF68" s="33"/>
    </row>
    <row r="69" spans="1:35" ht="16" customHeight="1">
      <c r="A69" s="46"/>
      <c r="B69" s="47"/>
      <c r="C69" s="47" t="s">
        <v>279</v>
      </c>
      <c r="D69" s="47" t="s">
        <v>274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33"/>
      <c r="AC69" s="33"/>
      <c r="AD69" s="33"/>
      <c r="AE69" s="33"/>
      <c r="AF69" s="33"/>
    </row>
    <row r="70" spans="1:35" ht="16" customHeight="1">
      <c r="A70" s="46"/>
      <c r="B70" s="47"/>
      <c r="C70" s="47" t="s">
        <v>273</v>
      </c>
      <c r="D70" s="47" t="s">
        <v>274</v>
      </c>
      <c r="E70" s="46"/>
      <c r="F70" s="46"/>
      <c r="G70" s="46"/>
      <c r="H70" s="46"/>
      <c r="I70" s="46"/>
      <c r="J70" s="46"/>
      <c r="K70" s="46"/>
      <c r="L70" s="46"/>
      <c r="M70" s="46"/>
      <c r="N70" s="41"/>
      <c r="O70" s="41"/>
      <c r="P70" s="41"/>
      <c r="Q70" s="27"/>
      <c r="R70" s="27"/>
      <c r="S70" s="27"/>
      <c r="T70" s="33"/>
      <c r="U70" s="33"/>
      <c r="V70" s="33"/>
      <c r="W70" s="27"/>
      <c r="X70" s="27"/>
      <c r="Y70" s="27"/>
      <c r="Z70" s="27"/>
      <c r="AA70" s="27"/>
      <c r="AB70" s="33"/>
      <c r="AC70" s="33"/>
      <c r="AD70" s="33"/>
      <c r="AE70" s="33"/>
      <c r="AF70" s="33"/>
    </row>
    <row r="71" spans="1:35">
      <c r="A71" s="41"/>
      <c r="B71" s="42"/>
      <c r="C71" s="42" t="s">
        <v>366</v>
      </c>
      <c r="D71" s="42" t="s">
        <v>274</v>
      </c>
      <c r="E71" s="46"/>
      <c r="F71" s="46"/>
      <c r="G71" s="46"/>
      <c r="H71" s="46"/>
      <c r="I71" s="46"/>
      <c r="J71" s="46"/>
      <c r="K71" s="46"/>
      <c r="L71" s="46"/>
      <c r="M71" s="46"/>
      <c r="N71" s="41"/>
      <c r="O71" s="41"/>
      <c r="P71" s="41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</row>
    <row r="72" spans="1:35">
      <c r="A72" s="41"/>
      <c r="B72" s="42"/>
      <c r="C72" s="42" t="s">
        <v>276</v>
      </c>
      <c r="D72" s="42" t="s">
        <v>274</v>
      </c>
      <c r="E72" s="41"/>
      <c r="F72" s="41"/>
      <c r="G72" s="41"/>
      <c r="H72" s="46"/>
      <c r="I72" s="46"/>
      <c r="J72" s="46"/>
      <c r="K72" s="46"/>
      <c r="L72" s="46"/>
      <c r="M72" s="46"/>
      <c r="N72" s="41"/>
      <c r="O72" s="41"/>
      <c r="P72" s="41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</row>
    <row r="73" spans="1:35">
      <c r="A73" s="41"/>
      <c r="B73" s="68" t="s">
        <v>367</v>
      </c>
      <c r="C73" s="68" t="s">
        <v>368</v>
      </c>
      <c r="D73" s="68" t="s">
        <v>328</v>
      </c>
      <c r="E73" s="41"/>
      <c r="F73" s="41"/>
      <c r="G73" s="41"/>
      <c r="H73" s="46"/>
      <c r="I73" s="46"/>
      <c r="J73" s="46"/>
      <c r="K73" s="46"/>
      <c r="L73" s="46"/>
      <c r="M73" s="46"/>
      <c r="N73" s="41"/>
      <c r="O73" s="41"/>
      <c r="P73" s="41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</row>
    <row r="74" spans="1:35">
      <c r="A74" s="41"/>
      <c r="B74" s="42"/>
      <c r="C74" s="42" t="s">
        <v>369</v>
      </c>
      <c r="D74" s="42" t="s">
        <v>328</v>
      </c>
      <c r="E74" s="41"/>
      <c r="F74" s="41"/>
      <c r="G74" s="41"/>
      <c r="H74" s="46"/>
      <c r="I74" s="46"/>
      <c r="J74" s="46"/>
      <c r="K74" s="46"/>
      <c r="L74" s="46"/>
      <c r="M74" s="46"/>
      <c r="N74" s="41"/>
      <c r="O74" s="41"/>
      <c r="P74" s="41"/>
      <c r="Q74" s="33"/>
      <c r="R74" s="33"/>
      <c r="S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</row>
    <row r="75" spans="1:35">
      <c r="A75" s="41"/>
      <c r="B75" s="42"/>
      <c r="C75" s="42" t="s">
        <v>370</v>
      </c>
      <c r="D75" s="42" t="s">
        <v>328</v>
      </c>
      <c r="E75" s="41"/>
      <c r="F75" s="41"/>
      <c r="G75" s="41"/>
      <c r="H75" s="41"/>
      <c r="I75" s="41"/>
      <c r="J75" s="41"/>
      <c r="K75" s="46"/>
      <c r="L75" s="46"/>
      <c r="M75" s="46"/>
      <c r="N75" s="46"/>
      <c r="O75" s="46"/>
      <c r="P75" s="46"/>
    </row>
    <row r="76" spans="1:35">
      <c r="A76" s="41"/>
      <c r="B76" s="42"/>
      <c r="C76" s="42" t="s">
        <v>371</v>
      </c>
      <c r="D76" s="42" t="s">
        <v>328</v>
      </c>
      <c r="E76" s="41"/>
      <c r="F76" s="41"/>
      <c r="G76" s="41"/>
      <c r="H76" s="41"/>
      <c r="I76" s="41"/>
      <c r="J76" s="41"/>
      <c r="K76" s="46"/>
      <c r="L76" s="46"/>
      <c r="M76" s="46"/>
      <c r="N76" s="46"/>
      <c r="O76" s="46"/>
      <c r="P76" s="46"/>
    </row>
    <row r="77" spans="1:35">
      <c r="A77" s="41"/>
      <c r="B77" s="42"/>
      <c r="C77" s="42" t="s">
        <v>372</v>
      </c>
      <c r="D77" s="42" t="s">
        <v>328</v>
      </c>
      <c r="E77" s="41"/>
      <c r="F77" s="41"/>
      <c r="G77" s="41"/>
      <c r="H77" s="41"/>
      <c r="I77" s="41"/>
      <c r="J77" s="41"/>
      <c r="K77" s="46"/>
      <c r="L77" s="46"/>
      <c r="M77" s="46"/>
      <c r="N77" s="46"/>
      <c r="O77" s="46"/>
      <c r="P77" s="46"/>
    </row>
    <row r="78" spans="1:35">
      <c r="A78" s="41"/>
      <c r="B78" s="42"/>
      <c r="C78" s="42" t="s">
        <v>373</v>
      </c>
      <c r="D78" s="42" t="s">
        <v>281</v>
      </c>
      <c r="E78" s="41"/>
      <c r="F78" s="41"/>
      <c r="G78" s="41"/>
      <c r="H78" s="41"/>
      <c r="I78" s="41"/>
      <c r="J78" s="41"/>
      <c r="K78" s="46"/>
      <c r="L78" s="46"/>
      <c r="M78" s="46"/>
      <c r="N78" s="46"/>
      <c r="O78" s="46"/>
      <c r="P78" s="46"/>
    </row>
    <row r="79" spans="1:35">
      <c r="A79" s="41"/>
      <c r="B79" s="42"/>
      <c r="C79" s="42" t="s">
        <v>374</v>
      </c>
      <c r="D79" s="42" t="s">
        <v>281</v>
      </c>
      <c r="E79" s="41"/>
      <c r="F79" s="41"/>
      <c r="G79" s="41"/>
      <c r="H79" s="41"/>
      <c r="I79" s="41"/>
      <c r="J79" s="41"/>
      <c r="K79" s="46"/>
      <c r="L79" s="46"/>
      <c r="M79" s="46"/>
      <c r="N79" s="41"/>
      <c r="O79" s="41"/>
      <c r="P79" s="41"/>
    </row>
    <row r="80" spans="1:35">
      <c r="A80" s="41"/>
      <c r="B80" s="42"/>
      <c r="C80" s="42" t="s">
        <v>313</v>
      </c>
      <c r="D80" s="42" t="s">
        <v>281</v>
      </c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</row>
    <row r="81" spans="1:16">
      <c r="A81" s="41"/>
      <c r="B81" s="42"/>
      <c r="C81" s="42" t="s">
        <v>316</v>
      </c>
      <c r="D81" s="42" t="s">
        <v>281</v>
      </c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</row>
    <row r="82" spans="1:16">
      <c r="A82" s="41"/>
      <c r="B82" s="42"/>
      <c r="C82" s="42" t="s">
        <v>375</v>
      </c>
      <c r="D82" s="42" t="s">
        <v>281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</row>
    <row r="83" spans="1:16">
      <c r="A83" s="41"/>
      <c r="B83" s="42"/>
      <c r="C83" s="42" t="s">
        <v>376</v>
      </c>
      <c r="D83" s="42" t="s">
        <v>280</v>
      </c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</row>
    <row r="84" spans="1:16">
      <c r="A84" s="41"/>
      <c r="B84" s="42"/>
      <c r="C84" s="42" t="s">
        <v>377</v>
      </c>
      <c r="D84" s="42" t="s">
        <v>280</v>
      </c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</row>
    <row r="85" spans="1:16">
      <c r="A85" s="41"/>
      <c r="B85" s="42"/>
      <c r="C85" s="42" t="s">
        <v>311</v>
      </c>
      <c r="D85" s="42" t="s">
        <v>280</v>
      </c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</row>
    <row r="86" spans="1:16">
      <c r="A86" s="41"/>
      <c r="B86" s="42"/>
      <c r="C86" s="42" t="s">
        <v>312</v>
      </c>
      <c r="D86" s="42" t="s">
        <v>280</v>
      </c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</row>
    <row r="87" spans="1:16">
      <c r="A87" s="41"/>
      <c r="B87" s="42"/>
      <c r="C87" s="42" t="s">
        <v>378</v>
      </c>
      <c r="D87" s="42" t="s">
        <v>280</v>
      </c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</row>
    <row r="88" spans="1:16">
      <c r="A88" s="41"/>
      <c r="B88" s="42"/>
      <c r="C88" s="42" t="s">
        <v>292</v>
      </c>
      <c r="D88" s="42" t="s">
        <v>274</v>
      </c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</row>
    <row r="89" spans="1:16">
      <c r="A89" s="41"/>
      <c r="B89" s="42"/>
      <c r="C89" s="42" t="s">
        <v>278</v>
      </c>
      <c r="D89" s="42" t="s">
        <v>274</v>
      </c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</row>
    <row r="90" spans="1:16">
      <c r="A90" s="41"/>
      <c r="B90" s="42"/>
      <c r="C90" s="42" t="s">
        <v>275</v>
      </c>
      <c r="D90" s="42" t="s">
        <v>338</v>
      </c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</row>
    <row r="91" spans="1:16">
      <c r="A91" s="41"/>
      <c r="B91" s="42"/>
      <c r="C91" s="42" t="s">
        <v>317</v>
      </c>
      <c r="D91" s="42" t="s">
        <v>338</v>
      </c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</row>
    <row r="92" spans="1:16">
      <c r="A92" s="41"/>
      <c r="B92" s="42"/>
      <c r="C92" s="42" t="s">
        <v>314</v>
      </c>
      <c r="D92" s="42" t="s">
        <v>338</v>
      </c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</row>
    <row r="93" spans="1:16">
      <c r="A93" s="41"/>
      <c r="B93" s="42"/>
      <c r="C93" s="42" t="s">
        <v>318</v>
      </c>
      <c r="D93" s="42" t="s">
        <v>338</v>
      </c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</row>
    <row r="94" spans="1:16">
      <c r="A94" s="41"/>
      <c r="B94" s="42"/>
      <c r="C94" s="42" t="s">
        <v>315</v>
      </c>
      <c r="D94" s="42" t="s">
        <v>338</v>
      </c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</row>
    <row r="95" spans="1:16">
      <c r="A95" s="41"/>
      <c r="B95" s="42"/>
      <c r="C95" s="42" t="s">
        <v>322</v>
      </c>
      <c r="D95" s="42" t="s">
        <v>338</v>
      </c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</row>
    <row r="96" spans="1:16">
      <c r="A96" s="41"/>
      <c r="B96" s="68" t="s">
        <v>379</v>
      </c>
      <c r="C96" s="68" t="s">
        <v>380</v>
      </c>
      <c r="D96" s="68" t="s">
        <v>328</v>
      </c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</row>
    <row r="97" spans="1:16">
      <c r="A97" s="41"/>
      <c r="B97" s="42"/>
      <c r="C97" s="42" t="s">
        <v>381</v>
      </c>
      <c r="D97" s="42" t="s">
        <v>281</v>
      </c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</row>
    <row r="98" spans="1:16">
      <c r="A98" s="41"/>
      <c r="B98" s="42"/>
      <c r="C98" s="42" t="s">
        <v>382</v>
      </c>
      <c r="D98" s="42" t="s">
        <v>281</v>
      </c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</row>
    <row r="99" spans="1:16">
      <c r="A99" s="41"/>
      <c r="B99" s="42"/>
      <c r="C99" s="42" t="s">
        <v>383</v>
      </c>
      <c r="D99" s="42" t="s">
        <v>281</v>
      </c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</row>
    <row r="100" spans="1:16">
      <c r="A100" s="41"/>
      <c r="B100" s="42"/>
      <c r="C100" s="42" t="s">
        <v>384</v>
      </c>
      <c r="D100" s="42" t="s">
        <v>280</v>
      </c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</row>
    <row r="101" spans="1:16">
      <c r="A101" s="41"/>
      <c r="B101" s="42"/>
      <c r="C101" s="42" t="s">
        <v>319</v>
      </c>
      <c r="D101" s="42" t="s">
        <v>280</v>
      </c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</row>
    <row r="102" spans="1:16">
      <c r="A102" s="41"/>
      <c r="B102" s="42"/>
      <c r="C102" s="42" t="s">
        <v>385</v>
      </c>
      <c r="D102" s="42" t="s">
        <v>280</v>
      </c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</row>
    <row r="103" spans="1:16">
      <c r="A103" s="41"/>
      <c r="B103" s="42"/>
      <c r="C103" s="42" t="s">
        <v>386</v>
      </c>
      <c r="D103" s="42" t="s">
        <v>280</v>
      </c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</row>
    <row r="104" spans="1:16">
      <c r="A104" s="41"/>
      <c r="B104" s="42"/>
      <c r="C104" s="42" t="s">
        <v>320</v>
      </c>
      <c r="D104" s="42" t="s">
        <v>280</v>
      </c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</row>
    <row r="105" spans="1:16">
      <c r="A105" s="41"/>
      <c r="B105" s="42"/>
      <c r="C105" s="42" t="s">
        <v>387</v>
      </c>
      <c r="D105" s="42" t="s">
        <v>280</v>
      </c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</row>
    <row r="106" spans="1:16">
      <c r="A106" s="41"/>
      <c r="B106" s="42"/>
      <c r="C106" s="42" t="s">
        <v>267</v>
      </c>
      <c r="D106" s="42" t="s">
        <v>274</v>
      </c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</row>
    <row r="107" spans="1:16">
      <c r="A107" s="41"/>
      <c r="B107" s="42"/>
      <c r="C107" s="42" t="s">
        <v>268</v>
      </c>
      <c r="D107" s="42" t="s">
        <v>274</v>
      </c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</row>
    <row r="108" spans="1:16">
      <c r="A108" s="41"/>
      <c r="B108" s="42"/>
      <c r="C108" s="42" t="s">
        <v>272</v>
      </c>
      <c r="D108" s="42" t="s">
        <v>274</v>
      </c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</row>
    <row r="109" spans="1:16">
      <c r="A109" s="41"/>
      <c r="B109" s="41"/>
      <c r="C109" s="41"/>
      <c r="D109" s="73" t="s">
        <v>398</v>
      </c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</row>
    <row r="110" spans="1:16">
      <c r="A110" s="41"/>
      <c r="B110" s="41"/>
      <c r="C110" s="41"/>
      <c r="D110" s="73" t="s">
        <v>399</v>
      </c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</row>
    <row r="111" spans="1:16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</row>
    <row r="112" spans="1:16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</row>
  </sheetData>
  <mergeCells count="26">
    <mergeCell ref="N19:P19"/>
    <mergeCell ref="K22:M22"/>
    <mergeCell ref="K27:M27"/>
    <mergeCell ref="Z1:AB1"/>
    <mergeCell ref="AC1:AE1"/>
    <mergeCell ref="B1:D1"/>
    <mergeCell ref="E1:G1"/>
    <mergeCell ref="H1:J1"/>
    <mergeCell ref="K1:M1"/>
    <mergeCell ref="N1:P1"/>
    <mergeCell ref="AF17:AH17"/>
    <mergeCell ref="AF25:AH25"/>
    <mergeCell ref="A1:A36"/>
    <mergeCell ref="AF9:AH9"/>
    <mergeCell ref="E11:G11"/>
    <mergeCell ref="K12:M12"/>
    <mergeCell ref="N13:P13"/>
    <mergeCell ref="K17:M17"/>
    <mergeCell ref="AF1:AH1"/>
    <mergeCell ref="E6:G6"/>
    <mergeCell ref="K7:M7"/>
    <mergeCell ref="H8:J8"/>
    <mergeCell ref="N7:P7"/>
    <mergeCell ref="Q1:S1"/>
    <mergeCell ref="T1:V1"/>
    <mergeCell ref="W1:Y1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5"/>
  <sheetViews>
    <sheetView zoomScale="54" workbookViewId="0">
      <pane xSplit="1" topLeftCell="B1" activePane="topRight" state="frozen"/>
      <selection pane="topRight" activeCell="V7" sqref="V7"/>
    </sheetView>
  </sheetViews>
  <sheetFormatPr baseColWidth="10" defaultColWidth="11" defaultRowHeight="16"/>
  <cols>
    <col min="1" max="1" width="32.8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</cols>
  <sheetData>
    <row r="1" spans="1:23" ht="19">
      <c r="A1" s="1" t="s">
        <v>400</v>
      </c>
      <c r="B1" s="97" t="s">
        <v>86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3">
      <c r="A2" s="3"/>
      <c r="B2" s="93" t="s">
        <v>87</v>
      </c>
      <c r="C2" s="94"/>
      <c r="D2" s="93" t="s">
        <v>88</v>
      </c>
      <c r="E2" s="93"/>
      <c r="F2" s="93" t="s">
        <v>89</v>
      </c>
      <c r="G2" s="93"/>
      <c r="H2" s="93" t="s">
        <v>90</v>
      </c>
      <c r="I2" s="93"/>
      <c r="J2" s="93" t="s">
        <v>91</v>
      </c>
      <c r="K2" s="93"/>
      <c r="L2" s="93" t="s">
        <v>92</v>
      </c>
      <c r="M2" s="93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>
      <c r="A3" s="3" t="s">
        <v>326</v>
      </c>
      <c r="B3" s="6" t="s">
        <v>323</v>
      </c>
      <c r="C3" s="6">
        <v>3</v>
      </c>
      <c r="D3" s="6" t="s">
        <v>407</v>
      </c>
      <c r="E3" s="6">
        <v>-1</v>
      </c>
      <c r="F3" s="6" t="s">
        <v>408</v>
      </c>
      <c r="G3" s="6">
        <v>-3</v>
      </c>
      <c r="H3" s="6" t="s">
        <v>408</v>
      </c>
      <c r="I3" s="6">
        <v>-3</v>
      </c>
      <c r="J3" s="6" t="s">
        <v>408</v>
      </c>
      <c r="K3" s="6">
        <v>-3</v>
      </c>
      <c r="L3" s="6" t="s">
        <v>408</v>
      </c>
      <c r="M3" s="6">
        <v>-3</v>
      </c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>
      <c r="A4" s="3" t="s">
        <v>93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>
      <c r="A5" s="8" t="s">
        <v>94</v>
      </c>
      <c r="B5" s="9"/>
      <c r="C5" s="9">
        <f>SUM(C3:C4)</f>
        <v>3</v>
      </c>
      <c r="D5" s="9"/>
      <c r="E5" s="9">
        <f>SUM(E3:E4)</f>
        <v>-1</v>
      </c>
      <c r="F5" s="9"/>
      <c r="G5" s="9">
        <f>SUM(G3:G4)</f>
        <v>-3</v>
      </c>
      <c r="H5" s="9"/>
      <c r="I5" s="9">
        <f>SUM(I3:I4)</f>
        <v>-3</v>
      </c>
      <c r="J5" s="9"/>
      <c r="K5" s="9">
        <f>SUM(K3:K4)</f>
        <v>-3</v>
      </c>
      <c r="L5" s="9"/>
      <c r="M5" s="9">
        <f>SUM(M3:M4)</f>
        <v>-3</v>
      </c>
      <c r="N5" s="9"/>
      <c r="O5" s="9"/>
      <c r="P5" s="9"/>
      <c r="Q5" s="9"/>
      <c r="R5" s="9"/>
      <c r="S5" s="9"/>
      <c r="T5" s="9"/>
      <c r="U5" s="10"/>
      <c r="V5" s="10"/>
      <c r="W5" s="10"/>
    </row>
    <row r="6" spans="1:2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19">
      <c r="A7" s="3"/>
      <c r="B7" s="97" t="s">
        <v>95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  <c r="R7" s="9"/>
      <c r="S7" s="9"/>
      <c r="T7" s="9"/>
      <c r="U7" s="10"/>
      <c r="V7" s="10"/>
      <c r="W7" s="10"/>
    </row>
    <row r="8" spans="1:23">
      <c r="A8" s="3"/>
      <c r="B8" s="93" t="s">
        <v>96</v>
      </c>
      <c r="C8" s="93"/>
      <c r="D8" s="93" t="s">
        <v>3</v>
      </c>
      <c r="E8" s="93"/>
      <c r="F8" s="100" t="s">
        <v>97</v>
      </c>
      <c r="G8" s="101"/>
      <c r="H8" s="93" t="s">
        <v>98</v>
      </c>
      <c r="I8" s="94"/>
      <c r="J8" s="93" t="s">
        <v>99</v>
      </c>
      <c r="K8" s="94"/>
      <c r="L8" s="93" t="s">
        <v>22</v>
      </c>
      <c r="M8" s="94"/>
      <c r="N8" s="93" t="s">
        <v>46</v>
      </c>
      <c r="O8" s="94"/>
      <c r="P8" s="93" t="s">
        <v>100</v>
      </c>
      <c r="Q8" s="94"/>
      <c r="R8" s="9"/>
      <c r="S8" s="9"/>
      <c r="T8" s="9"/>
      <c r="U8" s="10"/>
      <c r="V8" s="10"/>
      <c r="W8" s="10"/>
    </row>
    <row r="9" spans="1:23">
      <c r="A9" s="43" t="s">
        <v>325</v>
      </c>
      <c r="B9" s="6" t="s">
        <v>408</v>
      </c>
      <c r="C9" s="6">
        <v>-3</v>
      </c>
      <c r="D9" s="6" t="s">
        <v>323</v>
      </c>
      <c r="E9" s="6">
        <v>3</v>
      </c>
      <c r="F9" s="6" t="s">
        <v>407</v>
      </c>
      <c r="G9" s="6">
        <v>-1</v>
      </c>
      <c r="H9" s="6" t="s">
        <v>407</v>
      </c>
      <c r="I9" s="6">
        <v>-1</v>
      </c>
      <c r="J9" s="6" t="s">
        <v>409</v>
      </c>
      <c r="K9" s="6">
        <v>6</v>
      </c>
      <c r="L9" s="6" t="s">
        <v>323</v>
      </c>
      <c r="M9" s="6">
        <v>3</v>
      </c>
      <c r="N9" s="6" t="s">
        <v>323</v>
      </c>
      <c r="O9" s="6">
        <v>3</v>
      </c>
      <c r="P9" s="6" t="s">
        <v>323</v>
      </c>
      <c r="Q9" s="6">
        <v>3</v>
      </c>
      <c r="R9" s="10"/>
      <c r="S9" s="10"/>
      <c r="T9" s="10"/>
      <c r="U9" s="10"/>
      <c r="V9" s="10"/>
      <c r="W9" s="10"/>
    </row>
    <row r="10" spans="1:23">
      <c r="A10" s="3" t="s">
        <v>93</v>
      </c>
      <c r="B10" s="6"/>
      <c r="C10" s="6"/>
      <c r="D10" s="6"/>
      <c r="E10" s="6"/>
      <c r="F10" s="6"/>
      <c r="G10" s="6"/>
      <c r="H10" s="6" t="s">
        <v>411</v>
      </c>
      <c r="I10" s="6">
        <v>3</v>
      </c>
      <c r="J10" s="6"/>
      <c r="K10" s="6"/>
      <c r="L10" s="6"/>
      <c r="M10" s="6"/>
      <c r="N10" s="6" t="s">
        <v>411</v>
      </c>
      <c r="O10" s="6">
        <v>3</v>
      </c>
      <c r="P10" s="6"/>
      <c r="Q10" s="6"/>
      <c r="R10" s="10"/>
      <c r="S10" s="10"/>
      <c r="T10" s="10"/>
      <c r="U10" s="10"/>
      <c r="V10" s="10"/>
      <c r="W10" s="10"/>
    </row>
    <row r="11" spans="1:23">
      <c r="A11" s="8" t="s">
        <v>94</v>
      </c>
      <c r="B11" s="9"/>
      <c r="C11" s="9">
        <f>SUM(C9:C10)</f>
        <v>-3</v>
      </c>
      <c r="D11" s="9"/>
      <c r="E11" s="9">
        <v>3</v>
      </c>
      <c r="F11" s="9"/>
      <c r="G11" s="9">
        <v>-1</v>
      </c>
      <c r="H11" s="9"/>
      <c r="I11" s="9">
        <v>2</v>
      </c>
      <c r="J11" s="9"/>
      <c r="K11" s="9">
        <v>6</v>
      </c>
      <c r="L11" s="9"/>
      <c r="M11" s="9">
        <v>3</v>
      </c>
      <c r="N11" s="9"/>
      <c r="O11" s="9">
        <v>6</v>
      </c>
      <c r="P11" s="9"/>
      <c r="Q11" s="9">
        <v>3</v>
      </c>
      <c r="R11" s="9"/>
      <c r="S11" s="9"/>
      <c r="T11" s="9"/>
      <c r="U11" s="10"/>
      <c r="V11" s="10"/>
      <c r="W11" s="10"/>
    </row>
    <row r="12" spans="1:2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9"/>
      <c r="W12" s="9"/>
    </row>
    <row r="13" spans="1:23" ht="19">
      <c r="A13" s="3"/>
      <c r="B13" s="34" t="s">
        <v>101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13"/>
      <c r="V13" s="10"/>
      <c r="W13" s="10"/>
    </row>
    <row r="14" spans="1:23">
      <c r="A14" s="3"/>
      <c r="B14" s="93" t="s">
        <v>102</v>
      </c>
      <c r="C14" s="94"/>
      <c r="D14" s="93" t="s">
        <v>103</v>
      </c>
      <c r="E14" s="94"/>
      <c r="F14" s="93" t="s">
        <v>7</v>
      </c>
      <c r="G14" s="94"/>
      <c r="H14" s="93" t="s">
        <v>39</v>
      </c>
      <c r="I14" s="94"/>
      <c r="J14" s="93" t="s">
        <v>31</v>
      </c>
      <c r="K14" s="94"/>
      <c r="L14" s="93" t="s">
        <v>104</v>
      </c>
      <c r="M14" s="94"/>
      <c r="N14" s="93" t="s">
        <v>36</v>
      </c>
      <c r="O14" s="94"/>
      <c r="P14" s="93" t="s">
        <v>6</v>
      </c>
      <c r="Q14" s="94"/>
      <c r="R14" s="93" t="s">
        <v>105</v>
      </c>
      <c r="S14" s="94"/>
      <c r="T14" s="4" t="s">
        <v>106</v>
      </c>
      <c r="U14" s="5"/>
      <c r="V14" s="9"/>
      <c r="W14" s="9"/>
    </row>
    <row r="15" spans="1:23">
      <c r="A15" s="3" t="s">
        <v>325</v>
      </c>
      <c r="B15" s="6" t="s">
        <v>408</v>
      </c>
      <c r="C15" s="6">
        <v>-3</v>
      </c>
      <c r="D15" s="6" t="s">
        <v>408</v>
      </c>
      <c r="E15" s="6"/>
      <c r="F15" s="60" t="s">
        <v>388</v>
      </c>
      <c r="G15" s="6">
        <v>18</v>
      </c>
      <c r="H15" s="60" t="s">
        <v>391</v>
      </c>
      <c r="I15" s="6">
        <v>9</v>
      </c>
      <c r="J15" s="6" t="s">
        <v>323</v>
      </c>
      <c r="K15" s="6">
        <v>3</v>
      </c>
      <c r="L15" s="60" t="s">
        <v>397</v>
      </c>
      <c r="M15" s="6">
        <v>6</v>
      </c>
      <c r="N15" s="60" t="s">
        <v>394</v>
      </c>
      <c r="O15" s="6">
        <v>6</v>
      </c>
      <c r="P15" s="60" t="s">
        <v>389</v>
      </c>
      <c r="Q15" s="6">
        <v>12</v>
      </c>
      <c r="R15" s="6" t="s">
        <v>407</v>
      </c>
      <c r="S15" s="6">
        <v>-1</v>
      </c>
      <c r="T15" s="6" t="s">
        <v>408</v>
      </c>
      <c r="U15" s="6">
        <v>-3</v>
      </c>
      <c r="V15" s="9"/>
      <c r="W15" s="9"/>
    </row>
    <row r="16" spans="1:23">
      <c r="A16" s="9" t="s">
        <v>93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411</v>
      </c>
      <c r="M16" s="20">
        <v>3</v>
      </c>
      <c r="N16" s="20"/>
      <c r="O16" s="20"/>
      <c r="P16" s="20"/>
      <c r="Q16" s="20"/>
      <c r="R16" s="20"/>
      <c r="S16" s="20"/>
      <c r="T16" s="20"/>
      <c r="U16" s="20"/>
      <c r="V16" s="10"/>
      <c r="W16" s="10"/>
    </row>
    <row r="17" spans="1:23">
      <c r="A17" s="8" t="s">
        <v>94</v>
      </c>
      <c r="B17" s="9"/>
      <c r="C17" s="9">
        <v>-3</v>
      </c>
      <c r="D17" s="9"/>
      <c r="E17" s="9">
        <v>-3</v>
      </c>
      <c r="F17" s="9"/>
      <c r="G17" s="9">
        <v>18</v>
      </c>
      <c r="H17" s="9"/>
      <c r="I17" s="9">
        <v>9</v>
      </c>
      <c r="J17" s="9"/>
      <c r="K17" s="9">
        <v>3</v>
      </c>
      <c r="L17" s="9"/>
      <c r="M17" s="9">
        <v>9</v>
      </c>
      <c r="N17" s="9"/>
      <c r="O17" s="9">
        <v>6</v>
      </c>
      <c r="P17" s="9"/>
      <c r="Q17" s="9">
        <v>12</v>
      </c>
      <c r="R17" s="9"/>
      <c r="S17" s="9">
        <v>-1</v>
      </c>
      <c r="T17" s="9"/>
      <c r="U17" s="9">
        <v>-3</v>
      </c>
      <c r="V17" s="10"/>
      <c r="W17" s="10"/>
    </row>
    <row r="18" spans="1:2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9"/>
      <c r="W18" s="9"/>
    </row>
    <row r="19" spans="1:23" ht="19">
      <c r="A19" s="3"/>
      <c r="B19" s="34" t="s">
        <v>107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13"/>
      <c r="V19" s="10"/>
      <c r="W19" s="10"/>
    </row>
    <row r="20" spans="1:23">
      <c r="A20" s="3"/>
      <c r="B20" s="93" t="s">
        <v>108</v>
      </c>
      <c r="C20" s="94"/>
      <c r="D20" s="93" t="s">
        <v>14</v>
      </c>
      <c r="E20" s="94"/>
      <c r="F20" s="93" t="s">
        <v>109</v>
      </c>
      <c r="G20" s="94"/>
      <c r="H20" s="95" t="s">
        <v>10</v>
      </c>
      <c r="I20" s="96"/>
      <c r="J20" s="35" t="s">
        <v>8</v>
      </c>
      <c r="K20" s="35"/>
      <c r="L20" s="35" t="s">
        <v>16</v>
      </c>
      <c r="M20" s="35"/>
      <c r="N20" s="35" t="s">
        <v>52</v>
      </c>
      <c r="O20" s="35"/>
      <c r="P20" s="35" t="s">
        <v>53</v>
      </c>
      <c r="Q20" s="6"/>
      <c r="R20" s="6" t="s">
        <v>48</v>
      </c>
      <c r="S20" s="6"/>
      <c r="T20" s="6"/>
      <c r="U20" s="6"/>
      <c r="V20" s="9"/>
      <c r="W20" s="9"/>
    </row>
    <row r="21" spans="1:23">
      <c r="A21" s="3" t="s">
        <v>325</v>
      </c>
      <c r="B21" s="6" t="s">
        <v>323</v>
      </c>
      <c r="C21" s="6">
        <v>3</v>
      </c>
      <c r="D21" s="6" t="s">
        <v>323</v>
      </c>
      <c r="E21" s="6">
        <v>3</v>
      </c>
      <c r="F21" s="6" t="s">
        <v>407</v>
      </c>
      <c r="G21" s="6">
        <v>-1</v>
      </c>
      <c r="H21" s="12" t="s">
        <v>407</v>
      </c>
      <c r="I21" s="44">
        <v>-1</v>
      </c>
      <c r="J21" s="44" t="s">
        <v>323</v>
      </c>
      <c r="K21" s="44">
        <v>3</v>
      </c>
      <c r="L21" s="44" t="s">
        <v>323</v>
      </c>
      <c r="M21" s="44">
        <v>3</v>
      </c>
      <c r="N21" s="44" t="s">
        <v>407</v>
      </c>
      <c r="O21" s="44">
        <v>-1</v>
      </c>
      <c r="P21" s="44" t="s">
        <v>323</v>
      </c>
      <c r="Q21" s="6">
        <v>3</v>
      </c>
      <c r="R21" s="6" t="s">
        <v>410</v>
      </c>
      <c r="S21" s="6">
        <v>6</v>
      </c>
      <c r="T21" s="6"/>
      <c r="U21" s="6"/>
      <c r="V21" s="9"/>
      <c r="W21" s="9"/>
    </row>
    <row r="22" spans="1:23">
      <c r="A22" s="36" t="s">
        <v>93</v>
      </c>
      <c r="B22" s="6"/>
      <c r="C22" s="6"/>
      <c r="D22" s="6"/>
      <c r="E22" s="6"/>
      <c r="F22" s="6"/>
      <c r="G22" s="6"/>
      <c r="H22" s="6"/>
      <c r="I22" s="6"/>
      <c r="J22" s="6" t="s">
        <v>411</v>
      </c>
      <c r="K22" s="6">
        <v>3</v>
      </c>
      <c r="L22" s="6" t="s">
        <v>411</v>
      </c>
      <c r="M22" s="6">
        <v>5</v>
      </c>
      <c r="N22" s="6" t="s">
        <v>411</v>
      </c>
      <c r="O22" s="6">
        <v>3</v>
      </c>
      <c r="P22" s="6" t="s">
        <v>411</v>
      </c>
      <c r="Q22" s="6">
        <v>3</v>
      </c>
      <c r="R22" s="6"/>
      <c r="S22" s="6"/>
      <c r="T22" s="6"/>
      <c r="U22" s="6"/>
      <c r="V22" s="10"/>
      <c r="W22" s="10"/>
    </row>
    <row r="23" spans="1:23">
      <c r="A23" s="11" t="s">
        <v>94</v>
      </c>
      <c r="B23" s="9"/>
      <c r="C23" s="9">
        <f>SUM(C21:C21)</f>
        <v>3</v>
      </c>
      <c r="D23" s="9"/>
      <c r="E23" s="9">
        <v>3</v>
      </c>
      <c r="F23" s="9"/>
      <c r="G23" s="9">
        <v>-1</v>
      </c>
      <c r="H23" s="9"/>
      <c r="I23" s="9">
        <v>-1</v>
      </c>
      <c r="J23" s="9"/>
      <c r="K23" s="9">
        <v>6</v>
      </c>
      <c r="L23" s="9"/>
      <c r="M23" s="9">
        <v>8</v>
      </c>
      <c r="N23" s="9"/>
      <c r="O23" s="9">
        <v>2</v>
      </c>
      <c r="P23" s="9"/>
      <c r="Q23" s="9">
        <v>6</v>
      </c>
      <c r="R23" s="9"/>
      <c r="S23" s="9">
        <v>6</v>
      </c>
      <c r="T23" s="9"/>
      <c r="U23" s="9"/>
      <c r="V23" s="10"/>
      <c r="W23" s="10"/>
    </row>
    <row r="24" spans="1:2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9"/>
      <c r="W24" s="9"/>
    </row>
    <row r="25" spans="1:2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</row>
  </sheetData>
  <mergeCells count="29">
    <mergeCell ref="B1:M1"/>
    <mergeCell ref="B2:C2"/>
    <mergeCell ref="D2:E2"/>
    <mergeCell ref="F2:G2"/>
    <mergeCell ref="H2:I2"/>
    <mergeCell ref="J2:K2"/>
    <mergeCell ref="L2:M2"/>
    <mergeCell ref="B7:Q7"/>
    <mergeCell ref="B8:C8"/>
    <mergeCell ref="D8:E8"/>
    <mergeCell ref="F8:G8"/>
    <mergeCell ref="H8:I8"/>
    <mergeCell ref="J8:K8"/>
    <mergeCell ref="L8:M8"/>
    <mergeCell ref="N8:O8"/>
    <mergeCell ref="P8:Q8"/>
    <mergeCell ref="L14:M14"/>
    <mergeCell ref="N14:O14"/>
    <mergeCell ref="P14:Q14"/>
    <mergeCell ref="R14:S14"/>
    <mergeCell ref="B20:C20"/>
    <mergeCell ref="D20:E20"/>
    <mergeCell ref="F20:G20"/>
    <mergeCell ref="H20:I20"/>
    <mergeCell ref="B14:C14"/>
    <mergeCell ref="D14:E14"/>
    <mergeCell ref="F14:G14"/>
    <mergeCell ref="H14:I14"/>
    <mergeCell ref="J14:K14"/>
  </mergeCells>
  <phoneticPr fontId="14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8"/>
  <sheetViews>
    <sheetView zoomScale="67" workbookViewId="0">
      <pane xSplit="1" topLeftCell="B1" activePane="topRight" state="frozen"/>
      <selection pane="topRight" activeCell="Z26" sqref="Z26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32" t="s">
        <v>404</v>
      </c>
      <c r="B1" s="106" t="s">
        <v>86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"/>
      <c r="AA1" s="10"/>
    </row>
    <row r="2" spans="1:27">
      <c r="A2" s="9"/>
      <c r="B2" s="104" t="s">
        <v>110</v>
      </c>
      <c r="C2" s="104"/>
      <c r="D2" s="104" t="s">
        <v>111</v>
      </c>
      <c r="E2" s="104"/>
      <c r="F2" s="104" t="s">
        <v>112</v>
      </c>
      <c r="G2" s="104"/>
      <c r="H2" s="104" t="s">
        <v>113</v>
      </c>
      <c r="I2" s="104"/>
      <c r="J2" s="104" t="s">
        <v>114</v>
      </c>
      <c r="K2" s="104"/>
      <c r="L2" s="104" t="s">
        <v>115</v>
      </c>
      <c r="M2" s="104"/>
      <c r="N2" s="104" t="s">
        <v>116</v>
      </c>
      <c r="O2" s="104"/>
      <c r="P2" s="104" t="s">
        <v>117</v>
      </c>
      <c r="Q2" s="104"/>
      <c r="R2" s="104" t="s">
        <v>118</v>
      </c>
      <c r="S2" s="104"/>
      <c r="T2" s="104" t="s">
        <v>119</v>
      </c>
      <c r="U2" s="104"/>
      <c r="V2" s="104" t="s">
        <v>120</v>
      </c>
      <c r="W2" s="104"/>
      <c r="X2" s="104" t="s">
        <v>121</v>
      </c>
      <c r="Y2" s="104"/>
      <c r="Z2" s="9"/>
      <c r="AA2" s="9"/>
    </row>
    <row r="3" spans="1:27">
      <c r="A3" s="43" t="s">
        <v>325</v>
      </c>
      <c r="B3" s="6" t="s">
        <v>412</v>
      </c>
      <c r="C3" s="6">
        <v>-3</v>
      </c>
      <c r="D3" s="6" t="s">
        <v>412</v>
      </c>
      <c r="E3" s="6">
        <v>-3</v>
      </c>
      <c r="F3" s="6" t="s">
        <v>412</v>
      </c>
      <c r="G3" s="6">
        <v>-3</v>
      </c>
      <c r="H3" s="6" t="s">
        <v>412</v>
      </c>
      <c r="I3" s="6">
        <v>-3</v>
      </c>
      <c r="J3" s="6" t="s">
        <v>412</v>
      </c>
      <c r="K3" s="6">
        <v>-3</v>
      </c>
      <c r="L3" s="6" t="s">
        <v>412</v>
      </c>
      <c r="M3" s="6">
        <v>-3</v>
      </c>
      <c r="N3" s="6" t="s">
        <v>412</v>
      </c>
      <c r="O3" s="6">
        <v>-3</v>
      </c>
      <c r="P3" s="6" t="s">
        <v>412</v>
      </c>
      <c r="Q3" s="6">
        <v>-3</v>
      </c>
      <c r="R3" s="6" t="s">
        <v>412</v>
      </c>
      <c r="S3" s="6">
        <v>-3</v>
      </c>
      <c r="T3" s="6" t="s">
        <v>412</v>
      </c>
      <c r="U3" s="6">
        <v>-3</v>
      </c>
      <c r="V3" s="6" t="s">
        <v>412</v>
      </c>
      <c r="W3" s="6">
        <v>-3</v>
      </c>
      <c r="X3" s="6" t="s">
        <v>412</v>
      </c>
      <c r="Y3" s="6">
        <v>-3</v>
      </c>
      <c r="Z3" s="10"/>
      <c r="AA3" s="10"/>
    </row>
    <row r="4" spans="1:27">
      <c r="A4" s="7" t="s">
        <v>93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5"/>
      <c r="S4" s="6"/>
      <c r="T4" s="6"/>
      <c r="U4" s="6"/>
      <c r="V4" s="6"/>
      <c r="W4" s="6"/>
      <c r="X4" s="6"/>
      <c r="Y4" s="6"/>
      <c r="Z4" s="10"/>
      <c r="AA4" s="10"/>
    </row>
    <row r="5" spans="1:27">
      <c r="A5" s="8" t="s">
        <v>94</v>
      </c>
      <c r="B5" s="9"/>
      <c r="C5" s="9">
        <f>SUM(C3:C4)</f>
        <v>-3</v>
      </c>
      <c r="D5" s="9"/>
      <c r="E5" s="9">
        <f>SUM(E3:E4)</f>
        <v>-3</v>
      </c>
      <c r="F5" s="9"/>
      <c r="G5" s="9">
        <f>SUM(G3:G4)</f>
        <v>-3</v>
      </c>
      <c r="H5" s="9"/>
      <c r="I5" s="9">
        <f>SUM(I3:I4)</f>
        <v>-3</v>
      </c>
      <c r="J5" s="9"/>
      <c r="K5" s="9">
        <f>SUM(K3:K4)</f>
        <v>-3</v>
      </c>
      <c r="L5" s="9"/>
      <c r="M5" s="9">
        <f>SUM(M3:M4)</f>
        <v>-3</v>
      </c>
      <c r="N5" s="9"/>
      <c r="O5" s="9">
        <f>SUM(O3:O4)</f>
        <v>-3</v>
      </c>
      <c r="P5" s="9"/>
      <c r="Q5" s="9">
        <f>SUM(Q3:Q4)</f>
        <v>-3</v>
      </c>
      <c r="R5" s="9"/>
      <c r="S5" s="9">
        <f>SUM(S3:S4)</f>
        <v>-3</v>
      </c>
      <c r="T5" s="9"/>
      <c r="U5" s="9">
        <f>SUM(U3:U4)</f>
        <v>-3</v>
      </c>
      <c r="V5" s="9"/>
      <c r="W5" s="9">
        <f>SUM(W3:W4)</f>
        <v>-3</v>
      </c>
      <c r="X5" s="9"/>
      <c r="Y5" s="9">
        <f>SUM(Y3:Y4)</f>
        <v>-3</v>
      </c>
      <c r="Z5" s="9"/>
      <c r="AA5" s="9"/>
    </row>
    <row r="6" spans="1:2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ht="19">
      <c r="A7" s="3"/>
      <c r="B7" s="106" t="s">
        <v>95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9"/>
      <c r="Y7" s="9"/>
      <c r="Z7" s="9"/>
      <c r="AA7" s="9"/>
    </row>
    <row r="8" spans="1:27">
      <c r="A8" s="9"/>
      <c r="B8" s="104" t="s">
        <v>122</v>
      </c>
      <c r="C8" s="104"/>
      <c r="D8" s="104" t="s">
        <v>123</v>
      </c>
      <c r="E8" s="104"/>
      <c r="F8" s="104" t="s">
        <v>59</v>
      </c>
      <c r="G8" s="104"/>
      <c r="H8" s="104" t="s">
        <v>124</v>
      </c>
      <c r="I8" s="104"/>
      <c r="J8" s="104" t="s">
        <v>125</v>
      </c>
      <c r="K8" s="104"/>
      <c r="L8" s="104" t="s">
        <v>4</v>
      </c>
      <c r="M8" s="104"/>
      <c r="N8" s="108" t="s">
        <v>126</v>
      </c>
      <c r="O8" s="108"/>
      <c r="P8" s="108" t="s">
        <v>127</v>
      </c>
      <c r="Q8" s="108"/>
      <c r="R8" s="108" t="s">
        <v>128</v>
      </c>
      <c r="S8" s="108"/>
      <c r="T8" s="108" t="s">
        <v>129</v>
      </c>
      <c r="U8" s="108"/>
      <c r="V8" s="108" t="s">
        <v>130</v>
      </c>
      <c r="W8" s="108"/>
      <c r="X8" s="26"/>
      <c r="Y8" s="26"/>
      <c r="Z8" s="9"/>
      <c r="AA8" s="9"/>
    </row>
    <row r="9" spans="1:27">
      <c r="A9" s="43" t="s">
        <v>325</v>
      </c>
      <c r="B9" s="6" t="s">
        <v>412</v>
      </c>
      <c r="C9" s="6">
        <v>-3</v>
      </c>
      <c r="D9" s="21" t="s">
        <v>415</v>
      </c>
      <c r="E9" s="21">
        <v>3</v>
      </c>
      <c r="F9" s="6" t="s">
        <v>415</v>
      </c>
      <c r="G9" s="6">
        <v>3</v>
      </c>
      <c r="H9" s="6" t="s">
        <v>412</v>
      </c>
      <c r="I9" s="6">
        <v>-3</v>
      </c>
      <c r="J9" s="6" t="s">
        <v>412</v>
      </c>
      <c r="K9" s="6">
        <v>-3</v>
      </c>
      <c r="L9" s="6" t="s">
        <v>416</v>
      </c>
      <c r="M9" s="6">
        <v>-1</v>
      </c>
      <c r="N9" s="6" t="s">
        <v>415</v>
      </c>
      <c r="O9" s="6">
        <v>3</v>
      </c>
      <c r="P9" s="6" t="s">
        <v>412</v>
      </c>
      <c r="Q9" s="6">
        <v>-3</v>
      </c>
      <c r="R9" s="6" t="s">
        <v>412</v>
      </c>
      <c r="S9" s="6">
        <v>-3</v>
      </c>
      <c r="T9" s="6" t="s">
        <v>412</v>
      </c>
      <c r="U9" s="6">
        <v>-3</v>
      </c>
      <c r="V9" s="6" t="s">
        <v>412</v>
      </c>
      <c r="W9" s="6">
        <v>-3</v>
      </c>
      <c r="X9" s="6"/>
      <c r="Y9" s="6"/>
      <c r="Z9" s="10"/>
      <c r="AA9" s="10"/>
    </row>
    <row r="10" spans="1:27">
      <c r="A10" s="7" t="s">
        <v>93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5"/>
      <c r="S10" s="6"/>
      <c r="T10" s="6"/>
      <c r="U10" s="6"/>
      <c r="V10" s="6"/>
      <c r="W10" s="6"/>
      <c r="X10" s="6"/>
      <c r="Y10" s="6"/>
      <c r="Z10" s="10"/>
      <c r="AA10" s="10"/>
    </row>
    <row r="11" spans="1:27">
      <c r="A11" s="8" t="s">
        <v>94</v>
      </c>
      <c r="B11" s="9"/>
      <c r="C11" s="9">
        <f>SUM(C9:C10)</f>
        <v>-3</v>
      </c>
      <c r="D11" s="9"/>
      <c r="E11" s="9">
        <f>SUM(E9:E10)</f>
        <v>3</v>
      </c>
      <c r="F11" s="9"/>
      <c r="G11" s="9">
        <v>3</v>
      </c>
      <c r="H11" s="9"/>
      <c r="I11" s="6">
        <v>-3</v>
      </c>
      <c r="J11" s="9"/>
      <c r="K11" s="6">
        <v>-3</v>
      </c>
      <c r="L11" s="9"/>
      <c r="M11" s="9">
        <v>-1</v>
      </c>
      <c r="N11" s="9"/>
      <c r="O11" s="9">
        <v>3</v>
      </c>
      <c r="P11" s="9"/>
      <c r="Q11" s="6">
        <v>-3</v>
      </c>
      <c r="R11" s="9"/>
      <c r="S11" s="6">
        <v>-3</v>
      </c>
      <c r="T11" s="9"/>
      <c r="U11" s="9">
        <v>-3</v>
      </c>
      <c r="V11" s="9"/>
      <c r="W11" s="9">
        <f>SUM(W9:W10)</f>
        <v>-3</v>
      </c>
      <c r="X11" s="9"/>
      <c r="Y11" s="9"/>
      <c r="Z11" s="9"/>
      <c r="AA11" s="9"/>
    </row>
    <row r="12" spans="1:27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ht="19">
      <c r="A13" s="3"/>
      <c r="B13" s="106" t="s">
        <v>101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9"/>
      <c r="AA13" s="9"/>
    </row>
    <row r="14" spans="1:27">
      <c r="A14" s="9"/>
      <c r="B14" s="108" t="s">
        <v>27</v>
      </c>
      <c r="C14" s="108"/>
      <c r="D14" s="108" t="s">
        <v>35</v>
      </c>
      <c r="E14" s="108"/>
      <c r="F14" s="108" t="s">
        <v>131</v>
      </c>
      <c r="G14" s="108"/>
      <c r="H14" s="108" t="s">
        <v>24</v>
      </c>
      <c r="I14" s="108"/>
      <c r="J14" s="108" t="s">
        <v>132</v>
      </c>
      <c r="K14" s="108"/>
      <c r="L14" s="108" t="s">
        <v>133</v>
      </c>
      <c r="M14" s="108"/>
      <c r="N14" s="108" t="s">
        <v>21</v>
      </c>
      <c r="O14" s="108"/>
      <c r="P14" s="109" t="s">
        <v>134</v>
      </c>
      <c r="Q14" s="109"/>
      <c r="R14" s="109" t="s">
        <v>135</v>
      </c>
      <c r="S14" s="109"/>
      <c r="T14" s="109" t="s">
        <v>12</v>
      </c>
      <c r="U14" s="109"/>
      <c r="V14" s="109" t="s">
        <v>28</v>
      </c>
      <c r="W14" s="109"/>
      <c r="X14" s="109" t="s">
        <v>136</v>
      </c>
      <c r="Y14" s="109"/>
      <c r="Z14" s="9"/>
      <c r="AA14" s="9"/>
    </row>
    <row r="15" spans="1:27">
      <c r="A15" s="43" t="s">
        <v>325</v>
      </c>
      <c r="B15" s="6" t="s">
        <v>417</v>
      </c>
      <c r="C15" s="6">
        <v>6</v>
      </c>
      <c r="D15" s="6" t="s">
        <v>415</v>
      </c>
      <c r="E15" s="6">
        <v>3</v>
      </c>
      <c r="F15" s="6" t="s">
        <v>412</v>
      </c>
      <c r="G15" s="6">
        <v>-3</v>
      </c>
      <c r="H15" s="6" t="s">
        <v>415</v>
      </c>
      <c r="I15" s="6">
        <v>3</v>
      </c>
      <c r="J15" s="6" t="s">
        <v>412</v>
      </c>
      <c r="K15" s="6">
        <v>-3</v>
      </c>
      <c r="L15" s="6" t="s">
        <v>412</v>
      </c>
      <c r="M15" s="6">
        <v>-3</v>
      </c>
      <c r="N15" s="6" t="s">
        <v>415</v>
      </c>
      <c r="O15" s="6">
        <v>3</v>
      </c>
      <c r="P15" s="6" t="s">
        <v>412</v>
      </c>
      <c r="Q15" s="6">
        <v>-3</v>
      </c>
      <c r="R15" s="6" t="s">
        <v>412</v>
      </c>
      <c r="S15" s="6">
        <v>-3</v>
      </c>
      <c r="T15" s="6" t="s">
        <v>415</v>
      </c>
      <c r="U15" s="6">
        <v>3</v>
      </c>
      <c r="V15" s="6" t="s">
        <v>418</v>
      </c>
      <c r="W15" s="6">
        <v>7</v>
      </c>
      <c r="X15" s="6" t="s">
        <v>412</v>
      </c>
      <c r="Y15" s="6">
        <v>-3</v>
      </c>
      <c r="Z15" s="10"/>
      <c r="AA15" s="10"/>
    </row>
    <row r="16" spans="1:27">
      <c r="A16" s="7" t="s">
        <v>93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14"/>
      <c r="S16" s="6"/>
      <c r="T16" s="6"/>
      <c r="U16" s="6"/>
      <c r="V16" s="6"/>
      <c r="W16" s="6"/>
      <c r="X16" s="6"/>
      <c r="Y16" s="6"/>
      <c r="Z16" s="10"/>
      <c r="AA16" s="10"/>
    </row>
    <row r="17" spans="1:27">
      <c r="A17" s="8" t="s">
        <v>94</v>
      </c>
      <c r="B17" s="9"/>
      <c r="C17" s="9">
        <v>6</v>
      </c>
      <c r="D17" s="9"/>
      <c r="E17" s="9">
        <v>3</v>
      </c>
      <c r="F17" s="9"/>
      <c r="G17" s="6">
        <v>-3</v>
      </c>
      <c r="H17" s="9"/>
      <c r="I17" s="9">
        <v>3</v>
      </c>
      <c r="J17" s="9"/>
      <c r="K17" s="6">
        <v>-3</v>
      </c>
      <c r="L17" s="9"/>
      <c r="M17" s="6">
        <v>-3</v>
      </c>
      <c r="N17" s="9"/>
      <c r="O17" s="9">
        <v>3</v>
      </c>
      <c r="P17" s="9"/>
      <c r="Q17" s="6">
        <v>-3</v>
      </c>
      <c r="R17" s="9"/>
      <c r="S17" s="6">
        <v>-3</v>
      </c>
      <c r="T17" s="9"/>
      <c r="U17" s="9">
        <v>3</v>
      </c>
      <c r="V17" s="9"/>
      <c r="W17" s="9">
        <v>7</v>
      </c>
      <c r="X17" s="9"/>
      <c r="Y17" s="9">
        <v>-3</v>
      </c>
      <c r="Z17" s="9"/>
      <c r="AA17" s="9"/>
    </row>
    <row r="18" spans="1:27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spans="1:27" ht="19">
      <c r="A19" s="3"/>
      <c r="B19" s="102" t="s">
        <v>107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9"/>
      <c r="Y19" s="9"/>
      <c r="Z19" s="9"/>
      <c r="AA19" s="9"/>
    </row>
    <row r="20" spans="1:27">
      <c r="A20" s="9"/>
      <c r="B20" s="104" t="s">
        <v>137</v>
      </c>
      <c r="C20" s="104"/>
      <c r="D20" s="104" t="s">
        <v>138</v>
      </c>
      <c r="E20" s="104"/>
      <c r="F20" s="104" t="s">
        <v>33</v>
      </c>
      <c r="G20" s="104"/>
      <c r="H20" s="104" t="s">
        <v>18</v>
      </c>
      <c r="I20" s="104"/>
      <c r="J20" s="104" t="s">
        <v>139</v>
      </c>
      <c r="K20" s="105"/>
      <c r="L20" s="93" t="s">
        <v>140</v>
      </c>
      <c r="M20" s="93"/>
      <c r="N20" s="6" t="s">
        <v>26</v>
      </c>
      <c r="O20" s="6"/>
      <c r="P20" s="6" t="s">
        <v>29</v>
      </c>
      <c r="Q20" s="6"/>
      <c r="R20" s="6" t="s">
        <v>25</v>
      </c>
      <c r="S20" s="6"/>
      <c r="T20" s="6" t="s">
        <v>49</v>
      </c>
      <c r="U20" s="19"/>
      <c r="V20" s="20" t="s">
        <v>69</v>
      </c>
      <c r="W20" s="20"/>
      <c r="X20" s="9"/>
      <c r="Y20" s="9"/>
      <c r="Z20" s="9"/>
      <c r="AA20" s="9"/>
    </row>
    <row r="21" spans="1:27">
      <c r="A21" s="43" t="s">
        <v>325</v>
      </c>
      <c r="B21" s="6" t="s">
        <v>412</v>
      </c>
      <c r="C21" s="6">
        <v>-3</v>
      </c>
      <c r="D21" s="6" t="s">
        <v>412</v>
      </c>
      <c r="E21" s="6">
        <v>-3</v>
      </c>
      <c r="F21" s="6" t="s">
        <v>415</v>
      </c>
      <c r="G21" s="6">
        <v>3</v>
      </c>
      <c r="H21" s="21" t="s">
        <v>416</v>
      </c>
      <c r="I21" s="21">
        <v>-1</v>
      </c>
      <c r="J21" s="6" t="s">
        <v>412</v>
      </c>
      <c r="K21" s="6">
        <v>-3</v>
      </c>
      <c r="L21" s="6" t="s">
        <v>415</v>
      </c>
      <c r="M21" s="6">
        <v>3</v>
      </c>
      <c r="N21" s="6" t="s">
        <v>415</v>
      </c>
      <c r="O21" s="6">
        <v>3</v>
      </c>
      <c r="P21" s="6" t="s">
        <v>415</v>
      </c>
      <c r="Q21" s="6">
        <v>3</v>
      </c>
      <c r="R21" s="6" t="s">
        <v>415</v>
      </c>
      <c r="S21" s="6">
        <v>3</v>
      </c>
      <c r="T21" s="21" t="s">
        <v>415</v>
      </c>
      <c r="U21" s="21">
        <v>3</v>
      </c>
      <c r="V21" s="21" t="s">
        <v>415</v>
      </c>
      <c r="W21" s="21">
        <v>3</v>
      </c>
      <c r="X21" s="10"/>
      <c r="Y21" s="10"/>
      <c r="Z21" s="10"/>
      <c r="AA21" s="10"/>
    </row>
    <row r="22" spans="1:27">
      <c r="A22" s="7" t="s">
        <v>93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 t="s">
        <v>424</v>
      </c>
      <c r="U22" s="6">
        <v>10</v>
      </c>
      <c r="V22" s="6"/>
      <c r="W22" s="6"/>
      <c r="X22" s="59"/>
      <c r="Y22" s="9"/>
      <c r="Z22" s="10"/>
      <c r="AA22" s="10"/>
    </row>
    <row r="23" spans="1:27">
      <c r="A23" s="11" t="s">
        <v>94</v>
      </c>
      <c r="B23" s="9"/>
      <c r="C23" s="9">
        <f>SUM(C21:C22)</f>
        <v>-3</v>
      </c>
      <c r="D23" s="9"/>
      <c r="E23" s="9">
        <v>-3</v>
      </c>
      <c r="F23" s="9"/>
      <c r="G23" s="9">
        <v>3</v>
      </c>
      <c r="H23" s="9"/>
      <c r="I23" s="9">
        <v>-1</v>
      </c>
      <c r="J23" s="9"/>
      <c r="K23" s="9">
        <v>-3</v>
      </c>
      <c r="L23" s="9"/>
      <c r="M23" s="9">
        <v>3</v>
      </c>
      <c r="N23" s="9"/>
      <c r="O23" s="9">
        <v>3</v>
      </c>
      <c r="P23" s="9"/>
      <c r="Q23" s="9">
        <v>3</v>
      </c>
      <c r="R23" s="9"/>
      <c r="S23" s="9">
        <v>3</v>
      </c>
      <c r="T23" s="9"/>
      <c r="U23" s="9">
        <v>13</v>
      </c>
      <c r="V23" s="9"/>
      <c r="W23" s="9">
        <v>3</v>
      </c>
      <c r="X23" s="10"/>
      <c r="Y23" s="9"/>
      <c r="Z23" s="10"/>
      <c r="AA23" s="10"/>
    </row>
    <row r="24" spans="1:27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9"/>
      <c r="W24" s="9"/>
      <c r="X24" s="9"/>
      <c r="Y24" s="9"/>
      <c r="Z24" s="9"/>
      <c r="AA24" s="9"/>
    </row>
    <row r="25" spans="1:27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  <c r="Z25" s="10"/>
      <c r="AA25" s="10"/>
    </row>
    <row r="26" spans="1:27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spans="1:27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spans="1:27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  <c r="Z28" s="9"/>
      <c r="AA28" s="9"/>
    </row>
  </sheetData>
  <mergeCells count="45"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7:W7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B13:Y13"/>
    <mergeCell ref="B14:C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B19:W19"/>
    <mergeCell ref="B20:C20"/>
    <mergeCell ref="D20:E20"/>
    <mergeCell ref="F20:G20"/>
    <mergeCell ref="H20:I20"/>
    <mergeCell ref="J20:K20"/>
    <mergeCell ref="L20:M20"/>
  </mergeCells>
  <phoneticPr fontId="1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1"/>
  <sheetViews>
    <sheetView zoomScale="57" workbookViewId="0">
      <pane xSplit="1" topLeftCell="B1" activePane="topRight" state="frozen"/>
      <selection pane="topRight" activeCell="S30" sqref="S30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</cols>
  <sheetData>
    <row r="1" spans="1:27" ht="19">
      <c r="A1" s="31" t="s">
        <v>405</v>
      </c>
      <c r="B1" s="107" t="s">
        <v>86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27">
      <c r="A2" s="3"/>
      <c r="B2" s="116" t="s">
        <v>141</v>
      </c>
      <c r="C2" s="105"/>
      <c r="D2" s="116" t="s">
        <v>142</v>
      </c>
      <c r="E2" s="116"/>
      <c r="F2" s="116" t="s">
        <v>143</v>
      </c>
      <c r="G2" s="116"/>
      <c r="H2" s="116" t="s">
        <v>144</v>
      </c>
      <c r="I2" s="116"/>
      <c r="J2" s="116" t="s">
        <v>145</v>
      </c>
      <c r="K2" s="116"/>
      <c r="L2" s="116" t="s">
        <v>146</v>
      </c>
      <c r="M2" s="116"/>
      <c r="N2" s="116" t="s">
        <v>147</v>
      </c>
      <c r="O2" s="116"/>
      <c r="P2" s="116" t="s">
        <v>148</v>
      </c>
      <c r="Q2" s="116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>
      <c r="A3" s="43" t="s">
        <v>325</v>
      </c>
      <c r="B3" s="6" t="s">
        <v>408</v>
      </c>
      <c r="C3" s="6">
        <v>-3</v>
      </c>
      <c r="D3" s="6" t="s">
        <v>408</v>
      </c>
      <c r="E3" s="6">
        <v>-3</v>
      </c>
      <c r="F3" s="6" t="s">
        <v>408</v>
      </c>
      <c r="G3" s="6">
        <v>-3</v>
      </c>
      <c r="H3" s="6" t="s">
        <v>408</v>
      </c>
      <c r="I3" s="6">
        <v>-3</v>
      </c>
      <c r="J3" s="6" t="s">
        <v>323</v>
      </c>
      <c r="K3" s="6">
        <v>3</v>
      </c>
      <c r="L3" s="6" t="s">
        <v>407</v>
      </c>
      <c r="M3" s="6">
        <v>-1</v>
      </c>
      <c r="N3" s="6" t="s">
        <v>407</v>
      </c>
      <c r="O3" s="6">
        <v>-1</v>
      </c>
      <c r="P3" s="6" t="s">
        <v>407</v>
      </c>
      <c r="Q3" s="6">
        <v>-1</v>
      </c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>
      <c r="A4" s="7" t="s">
        <v>93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>
      <c r="A5" s="8" t="s">
        <v>94</v>
      </c>
      <c r="B5" s="9"/>
      <c r="C5" s="9">
        <f>SUM(C3:C4)</f>
        <v>-3</v>
      </c>
      <c r="D5" s="9"/>
      <c r="E5" s="9">
        <f>SUM(E3:E4)</f>
        <v>-3</v>
      </c>
      <c r="F5" s="9"/>
      <c r="G5" s="9">
        <f>SUM(G3:G4)</f>
        <v>-3</v>
      </c>
      <c r="H5" s="9"/>
      <c r="I5" s="9">
        <f>SUM(I3:I4)</f>
        <v>-3</v>
      </c>
      <c r="J5" s="9"/>
      <c r="K5" s="9">
        <f>SUM(K3:K4)</f>
        <v>3</v>
      </c>
      <c r="L5" s="9"/>
      <c r="M5" s="9">
        <f>SUM(M3:M4)</f>
        <v>-1</v>
      </c>
      <c r="N5" s="9"/>
      <c r="O5" s="9">
        <f>SUM(O3:O4)</f>
        <v>-1</v>
      </c>
      <c r="P5" s="9"/>
      <c r="Q5" s="9">
        <f>SUM(Q3:Q4)</f>
        <v>-1</v>
      </c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ht="19">
      <c r="A7" s="3"/>
      <c r="B7" s="106" t="s">
        <v>95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15"/>
      <c r="S7" s="115"/>
      <c r="T7" s="115"/>
      <c r="U7" s="115"/>
      <c r="V7" s="115"/>
      <c r="W7" s="115"/>
      <c r="X7" s="9"/>
      <c r="Y7" s="9"/>
      <c r="Z7" s="9"/>
      <c r="AA7" s="9"/>
    </row>
    <row r="8" spans="1:27">
      <c r="A8" s="3"/>
      <c r="B8" s="116" t="s">
        <v>32</v>
      </c>
      <c r="C8" s="116"/>
      <c r="D8" s="116" t="s">
        <v>149</v>
      </c>
      <c r="E8" s="116"/>
      <c r="F8" s="117" t="s">
        <v>150</v>
      </c>
      <c r="G8" s="118"/>
      <c r="H8" s="116" t="s">
        <v>151</v>
      </c>
      <c r="I8" s="105"/>
      <c r="J8" s="116" t="s">
        <v>152</v>
      </c>
      <c r="K8" s="105"/>
      <c r="L8" s="116" t="s">
        <v>153</v>
      </c>
      <c r="M8" s="105"/>
      <c r="N8" s="116" t="s">
        <v>54</v>
      </c>
      <c r="O8" s="105"/>
      <c r="P8" s="116" t="s">
        <v>154</v>
      </c>
      <c r="Q8" s="105"/>
      <c r="R8" s="93" t="s">
        <v>155</v>
      </c>
      <c r="S8" s="94"/>
      <c r="T8" s="93" t="s">
        <v>156</v>
      </c>
      <c r="U8" s="94"/>
      <c r="V8" s="93" t="s">
        <v>157</v>
      </c>
      <c r="W8" s="94"/>
      <c r="X8" s="9"/>
      <c r="Y8" s="9"/>
      <c r="Z8" s="9"/>
      <c r="AA8" s="9"/>
    </row>
    <row r="9" spans="1:27">
      <c r="A9" s="43" t="s">
        <v>325</v>
      </c>
      <c r="B9" s="52" t="s">
        <v>423</v>
      </c>
      <c r="C9" s="52">
        <v>3</v>
      </c>
      <c r="D9" s="52" t="s">
        <v>408</v>
      </c>
      <c r="E9" s="52">
        <v>-3</v>
      </c>
      <c r="F9" s="53" t="s">
        <v>423</v>
      </c>
      <c r="G9" s="54">
        <v>3</v>
      </c>
      <c r="H9" s="52" t="s">
        <v>423</v>
      </c>
      <c r="I9" s="50">
        <v>3</v>
      </c>
      <c r="J9" s="52" t="s">
        <v>423</v>
      </c>
      <c r="K9" s="50">
        <v>3</v>
      </c>
      <c r="L9" s="52" t="s">
        <v>423</v>
      </c>
      <c r="M9" s="50">
        <v>3</v>
      </c>
      <c r="N9" s="52" t="s">
        <v>423</v>
      </c>
      <c r="O9" s="50">
        <v>3</v>
      </c>
      <c r="P9" s="52" t="s">
        <v>423</v>
      </c>
      <c r="Q9" s="50">
        <v>3</v>
      </c>
      <c r="R9" s="48" t="s">
        <v>408</v>
      </c>
      <c r="S9" s="49">
        <v>-3</v>
      </c>
      <c r="T9" s="48" t="s">
        <v>408</v>
      </c>
      <c r="U9" s="49">
        <v>-3</v>
      </c>
      <c r="V9" s="48" t="s">
        <v>408</v>
      </c>
      <c r="W9" s="49">
        <v>-3</v>
      </c>
      <c r="X9" s="9"/>
      <c r="Y9" s="9"/>
      <c r="Z9" s="9"/>
      <c r="AA9" s="9"/>
    </row>
    <row r="10" spans="1:27">
      <c r="A10" s="7" t="s">
        <v>93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10"/>
      <c r="Y10" s="10"/>
      <c r="Z10" s="10"/>
      <c r="AA10" s="10"/>
    </row>
    <row r="11" spans="1:27">
      <c r="A11" s="8" t="s">
        <v>94</v>
      </c>
      <c r="B11" s="9"/>
      <c r="C11" s="9">
        <f>SUM(C9:C10)</f>
        <v>3</v>
      </c>
      <c r="D11" s="9"/>
      <c r="E11" s="9">
        <f t="shared" ref="E11" si="0">SUM(E9:E10)</f>
        <v>-3</v>
      </c>
      <c r="F11" s="9"/>
      <c r="G11" s="9">
        <f t="shared" ref="G11" si="1">SUM(G9:G10)</f>
        <v>3</v>
      </c>
      <c r="H11" s="9"/>
      <c r="I11" s="9">
        <f t="shared" ref="I11" si="2">SUM(I9:I10)</f>
        <v>3</v>
      </c>
      <c r="J11" s="9"/>
      <c r="K11" s="9">
        <f t="shared" ref="K11" si="3">SUM(K9:K10)</f>
        <v>3</v>
      </c>
      <c r="L11" s="9"/>
      <c r="M11" s="9">
        <f t="shared" ref="M11" si="4">SUM(M9:M10)</f>
        <v>3</v>
      </c>
      <c r="N11" s="9"/>
      <c r="O11" s="9">
        <f t="shared" ref="O11" si="5">SUM(O9:O10)</f>
        <v>3</v>
      </c>
      <c r="P11" s="9"/>
      <c r="Q11" s="9">
        <f t="shared" ref="Q11" si="6">SUM(Q9:Q10)</f>
        <v>3</v>
      </c>
      <c r="R11" s="9"/>
      <c r="S11" s="9">
        <f t="shared" ref="S11" si="7">SUM(S9:S10)</f>
        <v>-3</v>
      </c>
      <c r="T11" s="9"/>
      <c r="U11" s="9">
        <f t="shared" ref="U11" si="8">SUM(U9:U10)</f>
        <v>-3</v>
      </c>
      <c r="V11" s="9"/>
      <c r="W11" s="9">
        <f t="shared" ref="W11" si="9">SUM(W9:W10)</f>
        <v>-3</v>
      </c>
      <c r="X11" s="9"/>
      <c r="Y11" s="9"/>
      <c r="Z11" s="9"/>
      <c r="AA11" s="9"/>
    </row>
    <row r="12" spans="1:27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ht="19">
      <c r="A13" s="3"/>
      <c r="B13" s="114" t="s">
        <v>101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9"/>
      <c r="V13" s="9"/>
      <c r="W13" s="9"/>
      <c r="X13" s="9"/>
      <c r="Y13" s="9"/>
      <c r="Z13" s="9"/>
      <c r="AA13" s="9"/>
    </row>
    <row r="14" spans="1:27">
      <c r="A14" s="3"/>
      <c r="B14" s="93" t="s">
        <v>158</v>
      </c>
      <c r="C14" s="94"/>
      <c r="D14" s="93" t="s">
        <v>71</v>
      </c>
      <c r="E14" s="94"/>
      <c r="F14" s="93" t="s">
        <v>159</v>
      </c>
      <c r="G14" s="94"/>
      <c r="H14" s="93" t="s">
        <v>42</v>
      </c>
      <c r="I14" s="94"/>
      <c r="J14" s="93" t="s">
        <v>47</v>
      </c>
      <c r="K14" s="94"/>
      <c r="L14" s="93" t="s">
        <v>160</v>
      </c>
      <c r="M14" s="94"/>
      <c r="N14" s="93" t="s">
        <v>161</v>
      </c>
      <c r="O14" s="94"/>
      <c r="P14" s="93" t="s">
        <v>162</v>
      </c>
      <c r="Q14" s="94"/>
      <c r="R14" s="93" t="s">
        <v>163</v>
      </c>
      <c r="S14" s="94"/>
      <c r="T14" s="93" t="s">
        <v>164</v>
      </c>
      <c r="U14" s="94"/>
      <c r="V14" s="93" t="s">
        <v>34</v>
      </c>
      <c r="W14" s="94"/>
      <c r="X14" s="93" t="s">
        <v>165</v>
      </c>
      <c r="Y14" s="94"/>
      <c r="Z14" s="93" t="s">
        <v>166</v>
      </c>
      <c r="AA14" s="94"/>
    </row>
    <row r="15" spans="1:27">
      <c r="A15" s="43" t="s">
        <v>325</v>
      </c>
      <c r="B15" s="6" t="s">
        <v>408</v>
      </c>
      <c r="C15" s="6">
        <v>-3</v>
      </c>
      <c r="D15" s="6" t="s">
        <v>323</v>
      </c>
      <c r="E15" s="6">
        <v>3</v>
      </c>
      <c r="F15" s="6" t="s">
        <v>423</v>
      </c>
      <c r="G15" s="6">
        <v>3</v>
      </c>
      <c r="H15" s="6" t="s">
        <v>423</v>
      </c>
      <c r="I15" s="6">
        <v>3</v>
      </c>
      <c r="J15" s="6" t="s">
        <v>423</v>
      </c>
      <c r="K15" s="6">
        <v>3</v>
      </c>
      <c r="L15" s="6" t="s">
        <v>423</v>
      </c>
      <c r="M15" s="6">
        <v>3</v>
      </c>
      <c r="N15" s="6" t="s">
        <v>408</v>
      </c>
      <c r="O15" s="6">
        <v>-3</v>
      </c>
      <c r="P15" s="6" t="s">
        <v>408</v>
      </c>
      <c r="Q15" s="6">
        <v>-3</v>
      </c>
      <c r="R15" s="6" t="s">
        <v>408</v>
      </c>
      <c r="S15" s="6">
        <v>-3</v>
      </c>
      <c r="T15" s="6" t="s">
        <v>423</v>
      </c>
      <c r="U15" s="6">
        <v>3</v>
      </c>
      <c r="V15" s="6" t="s">
        <v>323</v>
      </c>
      <c r="W15" s="6">
        <v>3</v>
      </c>
      <c r="X15" s="6" t="s">
        <v>408</v>
      </c>
      <c r="Y15" s="6">
        <v>-3</v>
      </c>
      <c r="Z15" s="6" t="s">
        <v>408</v>
      </c>
      <c r="AA15" s="6">
        <v>-3</v>
      </c>
    </row>
    <row r="16" spans="1:27">
      <c r="A16" s="7" t="s">
        <v>93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>
      <c r="A17" s="8" t="s">
        <v>94</v>
      </c>
      <c r="B17" s="9"/>
      <c r="C17" s="9">
        <f>SUM(C15:C16)</f>
        <v>-3</v>
      </c>
      <c r="D17" s="9"/>
      <c r="E17" s="9">
        <f>SUM(E15:E16)</f>
        <v>3</v>
      </c>
      <c r="F17" s="9"/>
      <c r="G17" s="9">
        <f>SUM(G15:G16)</f>
        <v>3</v>
      </c>
      <c r="H17" s="9"/>
      <c r="I17" s="9">
        <f>SUM(I15:I16)</f>
        <v>3</v>
      </c>
      <c r="J17" s="9"/>
      <c r="K17" s="9">
        <f>SUM(K15:K16)</f>
        <v>3</v>
      </c>
      <c r="L17" s="9"/>
      <c r="M17" s="9">
        <f>SUM(M15:M16)</f>
        <v>3</v>
      </c>
      <c r="N17" s="9"/>
      <c r="O17" s="9">
        <f>SUM(O15:O16)</f>
        <v>-3</v>
      </c>
      <c r="P17" s="9"/>
      <c r="Q17" s="9">
        <f>SUM(Q15:Q16)</f>
        <v>-3</v>
      </c>
      <c r="R17" s="9"/>
      <c r="S17" s="9">
        <f>SUM(S15:S16)</f>
        <v>-3</v>
      </c>
      <c r="T17" s="9"/>
      <c r="U17" s="9">
        <f>SUM(U15:U16)</f>
        <v>3</v>
      </c>
      <c r="V17" s="9"/>
      <c r="W17" s="9">
        <f>SUM(W15:W16)</f>
        <v>3</v>
      </c>
      <c r="X17" s="9"/>
      <c r="Y17" s="9">
        <f>SUM(Y15:Y16)</f>
        <v>-3</v>
      </c>
      <c r="Z17" s="9"/>
      <c r="AA17" s="9">
        <f>SUM(AA15:AA16)</f>
        <v>-3</v>
      </c>
    </row>
    <row r="18" spans="1:27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9"/>
      <c r="W18" s="9"/>
      <c r="X18" s="9"/>
      <c r="Y18" s="9"/>
      <c r="Z18" s="9"/>
      <c r="AA18" s="9"/>
    </row>
    <row r="19" spans="1:27" ht="19">
      <c r="A19" s="3"/>
      <c r="B19" s="110" t="s">
        <v>107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2"/>
      <c r="P19" s="9"/>
      <c r="Q19" s="9"/>
      <c r="R19" s="9"/>
      <c r="S19" s="9"/>
      <c r="T19" s="9"/>
      <c r="U19" s="9"/>
      <c r="V19" s="10"/>
      <c r="W19" s="10"/>
      <c r="X19" s="10"/>
      <c r="Y19" s="10"/>
      <c r="Z19" s="10"/>
      <c r="AA19" s="10"/>
    </row>
    <row r="20" spans="1:27">
      <c r="A20" s="3"/>
      <c r="B20" s="93" t="s">
        <v>51</v>
      </c>
      <c r="C20" s="94"/>
      <c r="D20" s="93" t="s">
        <v>77</v>
      </c>
      <c r="E20" s="94"/>
      <c r="F20" s="113" t="s">
        <v>15</v>
      </c>
      <c r="G20" s="94"/>
      <c r="H20" s="113" t="s">
        <v>57</v>
      </c>
      <c r="I20" s="94"/>
      <c r="J20" s="113" t="s">
        <v>75</v>
      </c>
      <c r="K20" s="94"/>
      <c r="L20" s="113" t="s">
        <v>60</v>
      </c>
      <c r="M20" s="94"/>
      <c r="N20" s="6"/>
      <c r="O20" s="6"/>
      <c r="P20" s="10"/>
      <c r="Q20" s="10"/>
      <c r="R20" s="10"/>
      <c r="S20" s="10"/>
      <c r="T20" s="10"/>
      <c r="U20" s="10"/>
      <c r="V20" s="59"/>
      <c r="W20" s="9"/>
      <c r="X20" s="9"/>
      <c r="Y20" s="9"/>
      <c r="Z20" s="9"/>
      <c r="AA20" s="9"/>
    </row>
    <row r="21" spans="1:27">
      <c r="A21" s="43" t="s">
        <v>325</v>
      </c>
      <c r="B21" s="48" t="s">
        <v>407</v>
      </c>
      <c r="C21" s="49">
        <v>-1</v>
      </c>
      <c r="D21" s="48" t="s">
        <v>407</v>
      </c>
      <c r="E21" s="49">
        <v>-1</v>
      </c>
      <c r="F21" s="51" t="s">
        <v>323</v>
      </c>
      <c r="G21" s="49">
        <v>3</v>
      </c>
      <c r="H21" s="51" t="s">
        <v>323</v>
      </c>
      <c r="I21" s="49">
        <v>3</v>
      </c>
      <c r="J21" s="51" t="s">
        <v>323</v>
      </c>
      <c r="K21" s="49">
        <v>3</v>
      </c>
      <c r="L21" s="51" t="s">
        <v>323</v>
      </c>
      <c r="M21" s="49">
        <v>3</v>
      </c>
      <c r="N21" s="6"/>
      <c r="O21" s="6"/>
      <c r="P21" s="10"/>
      <c r="Q21" s="10"/>
      <c r="R21" s="10"/>
      <c r="S21" s="10"/>
      <c r="T21" s="10"/>
      <c r="U21" s="10"/>
      <c r="V21" s="59"/>
      <c r="W21" s="9"/>
      <c r="X21" s="9"/>
      <c r="Y21" s="9"/>
      <c r="Z21" s="9"/>
      <c r="AA21" s="9"/>
    </row>
    <row r="22" spans="1:27">
      <c r="A22" s="7" t="s">
        <v>93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9"/>
      <c r="Q22" s="9"/>
      <c r="R22" s="9"/>
      <c r="S22" s="9"/>
      <c r="T22" s="9"/>
      <c r="U22" s="9"/>
      <c r="V22" s="59"/>
      <c r="W22" s="59"/>
      <c r="X22" s="59"/>
      <c r="Y22" s="59"/>
      <c r="Z22" s="59"/>
      <c r="AA22" s="59"/>
    </row>
    <row r="23" spans="1:27">
      <c r="A23" s="11" t="s">
        <v>94</v>
      </c>
      <c r="B23" s="9"/>
      <c r="C23" s="9">
        <f>SUM(C21:C22)</f>
        <v>-1</v>
      </c>
      <c r="D23" s="9"/>
      <c r="E23" s="9">
        <f>SUM(E21:E22)</f>
        <v>-1</v>
      </c>
      <c r="F23" s="9"/>
      <c r="G23" s="9">
        <f>SUM(G21:G22)</f>
        <v>3</v>
      </c>
      <c r="H23" s="9"/>
      <c r="I23" s="9">
        <f>SUM(I21:I22)</f>
        <v>3</v>
      </c>
      <c r="J23" s="9"/>
      <c r="K23" s="9">
        <f>SUM(K21:K22)</f>
        <v>3</v>
      </c>
      <c r="L23" s="9"/>
      <c r="M23" s="9">
        <f>SUM(M21:M22)</f>
        <v>3</v>
      </c>
      <c r="N23" s="9"/>
      <c r="O23" s="9"/>
      <c r="P23" s="10"/>
      <c r="Q23" s="10"/>
      <c r="R23" s="10"/>
      <c r="S23" s="10"/>
      <c r="T23" s="10"/>
      <c r="U23" s="10"/>
      <c r="V23" s="59"/>
      <c r="W23" s="59"/>
      <c r="X23" s="59"/>
      <c r="Y23" s="59"/>
      <c r="Z23" s="59"/>
      <c r="AA23" s="59"/>
    </row>
    <row r="24" spans="1:27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</row>
    <row r="25" spans="1:27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spans="1:27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spans="1:27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spans="1:27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spans="1:27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spans="1:27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</sheetData>
  <mergeCells count="42">
    <mergeCell ref="B1:Q1"/>
    <mergeCell ref="B2:C2"/>
    <mergeCell ref="D2:E2"/>
    <mergeCell ref="F2:G2"/>
    <mergeCell ref="H2:I2"/>
    <mergeCell ref="J2:K2"/>
    <mergeCell ref="L2:M2"/>
    <mergeCell ref="N2:O2"/>
    <mergeCell ref="P2:Q2"/>
    <mergeCell ref="B7:W7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B13:U13"/>
    <mergeCell ref="B14:C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B19:O19"/>
    <mergeCell ref="B20:C20"/>
    <mergeCell ref="D20:E20"/>
    <mergeCell ref="F20:G20"/>
    <mergeCell ref="H20:I20"/>
    <mergeCell ref="J20:K20"/>
    <mergeCell ref="L20:M20"/>
  </mergeCells>
  <phoneticPr fontId="1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31"/>
  <sheetViews>
    <sheetView tabSelected="1" zoomScale="57" zoomScaleNormal="83" workbookViewId="0">
      <pane xSplit="1" topLeftCell="B1" activePane="topRight" state="frozen"/>
      <selection pane="topRight" activeCell="Q12" sqref="Q12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  <col min="29" max="29" width="3.33203125" customWidth="1"/>
    <col min="31" max="31" width="3.33203125" customWidth="1"/>
  </cols>
  <sheetData>
    <row r="1" spans="1:31" ht="19">
      <c r="A1" s="1" t="s">
        <v>406</v>
      </c>
      <c r="B1" s="127" t="s">
        <v>86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1" ht="16" customHeight="1">
      <c r="A2" s="3"/>
      <c r="B2" s="123" t="s">
        <v>167</v>
      </c>
      <c r="C2" s="124"/>
      <c r="D2" s="123" t="s">
        <v>168</v>
      </c>
      <c r="E2" s="125"/>
      <c r="F2" s="123" t="s">
        <v>169</v>
      </c>
      <c r="G2" s="125"/>
      <c r="H2" s="123" t="s">
        <v>170</v>
      </c>
      <c r="I2" s="125"/>
      <c r="J2" s="123" t="s">
        <v>171</v>
      </c>
      <c r="K2" s="125"/>
      <c r="L2" s="123" t="s">
        <v>172</v>
      </c>
      <c r="M2" s="125"/>
      <c r="N2" s="123" t="s">
        <v>173</v>
      </c>
      <c r="O2" s="124"/>
      <c r="P2" s="123" t="s">
        <v>174</v>
      </c>
      <c r="Q2" s="124"/>
      <c r="R2" s="123" t="s">
        <v>175</v>
      </c>
      <c r="S2" s="124"/>
      <c r="T2" s="123" t="s">
        <v>176</v>
      </c>
      <c r="U2" s="124"/>
      <c r="V2" s="123" t="s">
        <v>177</v>
      </c>
      <c r="W2" s="124"/>
      <c r="X2" s="123" t="s">
        <v>178</v>
      </c>
      <c r="Y2" s="124"/>
      <c r="Z2" s="123" t="s">
        <v>179</v>
      </c>
      <c r="AA2" s="124"/>
      <c r="AB2" s="87"/>
      <c r="AC2" s="87"/>
      <c r="AD2" s="87"/>
      <c r="AE2" s="87"/>
    </row>
    <row r="3" spans="1:31">
      <c r="A3" s="43" t="s">
        <v>325</v>
      </c>
      <c r="B3" s="56" t="s">
        <v>407</v>
      </c>
      <c r="C3" s="57">
        <v>-1</v>
      </c>
      <c r="D3" s="73" t="s">
        <v>408</v>
      </c>
      <c r="E3" s="58">
        <v>-3</v>
      </c>
      <c r="F3" s="56" t="s">
        <v>323</v>
      </c>
      <c r="G3" s="58">
        <v>3</v>
      </c>
      <c r="H3" s="56" t="s">
        <v>412</v>
      </c>
      <c r="I3" s="58">
        <v>-3</v>
      </c>
      <c r="J3" s="56" t="s">
        <v>407</v>
      </c>
      <c r="K3" s="57">
        <v>-1</v>
      </c>
      <c r="L3" s="56" t="s">
        <v>407</v>
      </c>
      <c r="M3" s="57">
        <v>-1</v>
      </c>
      <c r="N3" s="56" t="s">
        <v>412</v>
      </c>
      <c r="O3" s="58">
        <v>-3</v>
      </c>
      <c r="P3" s="56" t="s">
        <v>412</v>
      </c>
      <c r="Q3" s="58">
        <v>-3</v>
      </c>
      <c r="R3" s="56" t="s">
        <v>407</v>
      </c>
      <c r="S3" s="57">
        <v>-1</v>
      </c>
      <c r="T3" s="56" t="s">
        <v>412</v>
      </c>
      <c r="U3" s="58">
        <v>-3</v>
      </c>
      <c r="V3" s="56" t="s">
        <v>412</v>
      </c>
      <c r="W3" s="58">
        <v>-3</v>
      </c>
      <c r="X3" s="56" t="s">
        <v>412</v>
      </c>
      <c r="Y3" s="58">
        <v>-3</v>
      </c>
      <c r="Z3" s="56" t="s">
        <v>412</v>
      </c>
      <c r="AA3" s="58">
        <v>-3</v>
      </c>
      <c r="AB3" s="59"/>
      <c r="AC3" s="59"/>
      <c r="AD3" s="59"/>
      <c r="AE3" s="59"/>
    </row>
    <row r="4" spans="1:31">
      <c r="A4" s="7" t="s">
        <v>93</v>
      </c>
      <c r="B4" s="6"/>
      <c r="C4" s="6"/>
      <c r="D4" s="6"/>
      <c r="E4" s="6"/>
      <c r="F4" s="21"/>
      <c r="G4" s="21"/>
      <c r="H4" s="21"/>
      <c r="I4" s="21"/>
      <c r="J4" s="21"/>
      <c r="K4" s="21"/>
      <c r="L4" s="72"/>
      <c r="M4" s="21"/>
      <c r="N4" s="21"/>
      <c r="O4" s="21"/>
      <c r="P4" s="21"/>
      <c r="Q4" s="21"/>
      <c r="R4" s="72"/>
      <c r="S4" s="21"/>
      <c r="T4" s="21"/>
      <c r="U4" s="21"/>
      <c r="V4" s="21"/>
      <c r="W4" s="6"/>
      <c r="X4" s="6"/>
      <c r="Y4" s="6"/>
      <c r="Z4" s="6"/>
      <c r="AA4" s="6"/>
      <c r="AB4" s="59"/>
      <c r="AC4" s="59"/>
      <c r="AD4" s="59"/>
      <c r="AE4" s="59"/>
    </row>
    <row r="5" spans="1:31">
      <c r="A5" s="8" t="s">
        <v>94</v>
      </c>
      <c r="B5" s="9"/>
      <c r="C5" s="9">
        <v>-1</v>
      </c>
      <c r="D5" s="9"/>
      <c r="E5" s="58">
        <v>-3</v>
      </c>
      <c r="F5" s="9"/>
      <c r="G5" s="9">
        <v>3</v>
      </c>
      <c r="H5" s="9"/>
      <c r="I5" s="58">
        <v>-3</v>
      </c>
      <c r="J5" s="9"/>
      <c r="K5" s="9">
        <v>-1</v>
      </c>
      <c r="L5" s="9"/>
      <c r="M5" s="9">
        <v>-1</v>
      </c>
      <c r="N5" s="9"/>
      <c r="O5" s="58">
        <v>-3</v>
      </c>
      <c r="P5" s="9"/>
      <c r="Q5" s="58">
        <v>-3</v>
      </c>
      <c r="R5" s="9"/>
      <c r="S5" s="9">
        <v>-1</v>
      </c>
      <c r="T5" s="9"/>
      <c r="U5" s="58">
        <v>-3</v>
      </c>
      <c r="V5" s="9"/>
      <c r="W5" s="58">
        <v>-3</v>
      </c>
      <c r="X5" s="9"/>
      <c r="Y5" s="58">
        <v>-3</v>
      </c>
      <c r="Z5" s="9"/>
      <c r="AA5" s="58">
        <v>-3</v>
      </c>
      <c r="AB5" s="59"/>
      <c r="AC5" s="59"/>
      <c r="AD5" s="59"/>
      <c r="AE5" s="59"/>
    </row>
    <row r="6" spans="1:3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19">
      <c r="A7" s="3"/>
      <c r="B7" s="127" t="s">
        <v>95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9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1" ht="16" customHeight="1">
      <c r="A8" s="3"/>
      <c r="B8" s="123" t="s">
        <v>180</v>
      </c>
      <c r="C8" s="125"/>
      <c r="D8" s="123" t="s">
        <v>181</v>
      </c>
      <c r="E8" s="125"/>
      <c r="F8" s="123" t="s">
        <v>182</v>
      </c>
      <c r="G8" s="126"/>
      <c r="H8" s="123" t="s">
        <v>183</v>
      </c>
      <c r="I8" s="124"/>
      <c r="J8" s="123" t="s">
        <v>184</v>
      </c>
      <c r="K8" s="124"/>
      <c r="L8" s="123" t="s">
        <v>185</v>
      </c>
      <c r="M8" s="124"/>
      <c r="N8" s="123" t="s">
        <v>186</v>
      </c>
      <c r="O8" s="124"/>
      <c r="P8" s="123" t="s">
        <v>187</v>
      </c>
      <c r="Q8" s="124"/>
      <c r="R8" s="100" t="s">
        <v>188</v>
      </c>
      <c r="S8" s="94"/>
      <c r="T8" s="100" t="s">
        <v>189</v>
      </c>
      <c r="U8" s="94"/>
      <c r="V8" s="100" t="s">
        <v>190</v>
      </c>
      <c r="W8" s="94"/>
      <c r="X8" s="123" t="s">
        <v>191</v>
      </c>
      <c r="Y8" s="124"/>
      <c r="Z8" s="123" t="s">
        <v>192</v>
      </c>
      <c r="AA8" s="125"/>
      <c r="AB8" s="123" t="s">
        <v>193</v>
      </c>
      <c r="AC8" s="125"/>
      <c r="AD8" s="123" t="s">
        <v>194</v>
      </c>
      <c r="AE8" s="125"/>
    </row>
    <row r="9" spans="1:31">
      <c r="A9" s="43" t="s">
        <v>325</v>
      </c>
      <c r="B9" s="73" t="s">
        <v>408</v>
      </c>
      <c r="C9" s="58">
        <v>-3</v>
      </c>
      <c r="D9" s="23" t="s">
        <v>323</v>
      </c>
      <c r="E9" s="58">
        <v>3</v>
      </c>
      <c r="F9" s="73" t="s">
        <v>408</v>
      </c>
      <c r="G9" s="58">
        <v>-3</v>
      </c>
      <c r="H9" s="56" t="s">
        <v>407</v>
      </c>
      <c r="I9" s="9">
        <v>-1</v>
      </c>
      <c r="J9" s="73" t="s">
        <v>408</v>
      </c>
      <c r="K9" s="57">
        <v>-3</v>
      </c>
      <c r="L9" s="73" t="s">
        <v>408</v>
      </c>
      <c r="M9" s="58">
        <v>-3</v>
      </c>
      <c r="N9" s="56" t="s">
        <v>407</v>
      </c>
      <c r="O9" s="9">
        <v>-1</v>
      </c>
      <c r="P9" s="56" t="s">
        <v>323</v>
      </c>
      <c r="Q9" s="57">
        <v>3</v>
      </c>
      <c r="R9" s="73" t="s">
        <v>408</v>
      </c>
      <c r="S9" s="58">
        <v>-3</v>
      </c>
      <c r="T9" s="73" t="s">
        <v>408</v>
      </c>
      <c r="U9" s="58">
        <v>-3</v>
      </c>
      <c r="V9" s="73" t="s">
        <v>408</v>
      </c>
      <c r="W9" s="58">
        <v>-3</v>
      </c>
      <c r="X9" s="73" t="s">
        <v>408</v>
      </c>
      <c r="Y9" s="58">
        <v>-3</v>
      </c>
      <c r="Z9" s="56" t="s">
        <v>323</v>
      </c>
      <c r="AA9" s="58">
        <v>3</v>
      </c>
      <c r="AB9" s="73" t="s">
        <v>408</v>
      </c>
      <c r="AC9" s="58">
        <v>-3</v>
      </c>
      <c r="AD9" s="56" t="s">
        <v>323</v>
      </c>
      <c r="AE9" s="58">
        <v>3</v>
      </c>
    </row>
    <row r="10" spans="1:31">
      <c r="A10" s="7" t="s">
        <v>93</v>
      </c>
      <c r="B10" s="6"/>
      <c r="C10" s="6"/>
      <c r="D10" s="6"/>
      <c r="E10" s="6"/>
      <c r="F10" s="6"/>
      <c r="G10" s="6"/>
      <c r="H10" s="15"/>
      <c r="I10" s="15"/>
      <c r="J10" s="15"/>
      <c r="K10" s="15"/>
      <c r="L10" s="15"/>
      <c r="M10" s="15"/>
      <c r="N10" s="18"/>
      <c r="O10" s="18"/>
      <c r="P10" s="6" t="s">
        <v>425</v>
      </c>
      <c r="Q10" s="6">
        <v>8</v>
      </c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>
      <c r="A11" s="8" t="s">
        <v>94</v>
      </c>
      <c r="B11" s="9"/>
      <c r="C11" s="58">
        <v>-3</v>
      </c>
      <c r="D11" s="9"/>
      <c r="E11" s="9">
        <f>SUM(E9:E10)</f>
        <v>3</v>
      </c>
      <c r="F11" s="9"/>
      <c r="G11" s="58">
        <v>-3</v>
      </c>
      <c r="H11" s="9"/>
      <c r="I11" s="9">
        <v>-1</v>
      </c>
      <c r="J11" s="9"/>
      <c r="K11" s="58">
        <v>-3</v>
      </c>
      <c r="L11" s="9"/>
      <c r="M11" s="58">
        <v>-3</v>
      </c>
      <c r="N11" s="9"/>
      <c r="O11" s="9">
        <f>SUM(O9:O10)</f>
        <v>-1</v>
      </c>
      <c r="P11" s="9"/>
      <c r="Q11" s="9">
        <v>11</v>
      </c>
      <c r="R11" s="9"/>
      <c r="S11" s="58">
        <v>-3</v>
      </c>
      <c r="T11" s="9"/>
      <c r="U11" s="58">
        <v>-3</v>
      </c>
      <c r="V11" s="9"/>
      <c r="W11" s="58">
        <v>-3</v>
      </c>
      <c r="X11" s="9"/>
      <c r="Y11" s="58">
        <v>-3</v>
      </c>
      <c r="Z11" s="9"/>
      <c r="AA11" s="9">
        <v>3</v>
      </c>
      <c r="AB11" s="9"/>
      <c r="AC11" s="58">
        <v>-3</v>
      </c>
      <c r="AD11" s="9"/>
      <c r="AE11" s="9">
        <v>3</v>
      </c>
    </row>
    <row r="12" spans="1:3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31" ht="19">
      <c r="A13" s="3"/>
      <c r="B13" s="102" t="s">
        <v>101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</row>
    <row r="14" spans="1:31" ht="16" customHeight="1">
      <c r="A14" s="3"/>
      <c r="B14" s="116" t="s">
        <v>61</v>
      </c>
      <c r="C14" s="105"/>
      <c r="D14" s="116" t="s">
        <v>65</v>
      </c>
      <c r="E14" s="105"/>
      <c r="F14" s="116" t="s">
        <v>195</v>
      </c>
      <c r="G14" s="105"/>
      <c r="H14" s="121" t="s">
        <v>196</v>
      </c>
      <c r="I14" s="122"/>
      <c r="J14" s="121" t="s">
        <v>197</v>
      </c>
      <c r="K14" s="122"/>
      <c r="L14" s="121" t="s">
        <v>198</v>
      </c>
      <c r="M14" s="122"/>
      <c r="N14" s="121" t="s">
        <v>199</v>
      </c>
      <c r="O14" s="122"/>
      <c r="P14" s="121" t="s">
        <v>200</v>
      </c>
      <c r="Q14" s="122"/>
      <c r="R14" s="121" t="s">
        <v>201</v>
      </c>
      <c r="S14" s="122"/>
      <c r="T14" s="121" t="s">
        <v>202</v>
      </c>
      <c r="U14" s="122"/>
      <c r="V14" s="117" t="s">
        <v>203</v>
      </c>
      <c r="W14" s="105"/>
      <c r="X14" s="116" t="s">
        <v>204</v>
      </c>
      <c r="Y14" s="105"/>
      <c r="Z14" s="116" t="s">
        <v>205</v>
      </c>
      <c r="AA14" s="105"/>
      <c r="AB14" s="116" t="s">
        <v>206</v>
      </c>
      <c r="AC14" s="105"/>
      <c r="AD14" s="116" t="s">
        <v>207</v>
      </c>
      <c r="AE14" s="105"/>
    </row>
    <row r="15" spans="1:31" s="22" customFormat="1">
      <c r="A15" s="43" t="s">
        <v>325</v>
      </c>
      <c r="B15" s="56" t="s">
        <v>407</v>
      </c>
      <c r="C15" s="9">
        <v>-1</v>
      </c>
      <c r="D15" s="52" t="s">
        <v>323</v>
      </c>
      <c r="E15" s="50">
        <v>3</v>
      </c>
      <c r="F15" s="52" t="s">
        <v>323</v>
      </c>
      <c r="G15" s="50">
        <v>3</v>
      </c>
      <c r="H15" s="56" t="s">
        <v>412</v>
      </c>
      <c r="I15" s="58">
        <v>-3</v>
      </c>
      <c r="J15" s="25" t="s">
        <v>323</v>
      </c>
      <c r="K15" s="55">
        <v>3</v>
      </c>
      <c r="L15" s="56" t="s">
        <v>412</v>
      </c>
      <c r="M15" s="58">
        <v>-3</v>
      </c>
      <c r="N15" s="25" t="s">
        <v>413</v>
      </c>
      <c r="O15" s="55">
        <v>6</v>
      </c>
      <c r="P15" s="56" t="s">
        <v>407</v>
      </c>
      <c r="Q15" s="9">
        <v>-1</v>
      </c>
      <c r="R15" s="24" t="s">
        <v>323</v>
      </c>
      <c r="S15" s="55">
        <v>3</v>
      </c>
      <c r="T15" s="25" t="s">
        <v>413</v>
      </c>
      <c r="U15" s="55">
        <v>6</v>
      </c>
      <c r="V15" s="52" t="s">
        <v>323</v>
      </c>
      <c r="W15" s="50">
        <v>3</v>
      </c>
      <c r="X15" s="56" t="s">
        <v>407</v>
      </c>
      <c r="Y15" s="9">
        <v>-1</v>
      </c>
      <c r="Z15" s="56" t="s">
        <v>412</v>
      </c>
      <c r="AA15" s="58">
        <v>-3</v>
      </c>
      <c r="AB15" s="56" t="s">
        <v>407</v>
      </c>
      <c r="AC15" s="9">
        <v>-1</v>
      </c>
      <c r="AD15" s="56" t="s">
        <v>407</v>
      </c>
      <c r="AE15" s="9">
        <v>-1</v>
      </c>
    </row>
    <row r="16" spans="1:31">
      <c r="A16" s="7" t="s">
        <v>93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 t="s">
        <v>414</v>
      </c>
      <c r="O16" s="6">
        <v>2</v>
      </c>
      <c r="P16" s="6"/>
      <c r="Q16" s="6"/>
      <c r="R16" s="6"/>
      <c r="S16" s="6"/>
      <c r="T16" s="6"/>
      <c r="U16" s="6"/>
      <c r="V16" s="6"/>
      <c r="W16" s="6"/>
      <c r="X16" s="15"/>
      <c r="Y16" s="15"/>
      <c r="Z16" s="15"/>
      <c r="AA16" s="15"/>
      <c r="AB16" s="15"/>
      <c r="AC16" s="6"/>
      <c r="AD16" s="6"/>
      <c r="AE16" s="6"/>
    </row>
    <row r="17" spans="1:31">
      <c r="A17" s="8" t="s">
        <v>94</v>
      </c>
      <c r="B17" s="9"/>
      <c r="C17" s="9">
        <f>SUM(C15:C16)</f>
        <v>-1</v>
      </c>
      <c r="D17" s="9"/>
      <c r="E17" s="9">
        <v>3</v>
      </c>
      <c r="F17" s="9"/>
      <c r="G17" s="9">
        <v>3</v>
      </c>
      <c r="H17" s="9"/>
      <c r="I17" s="58">
        <v>-3</v>
      </c>
      <c r="J17" s="9"/>
      <c r="K17" s="9">
        <v>3</v>
      </c>
      <c r="L17" s="9"/>
      <c r="M17" s="58">
        <v>-3</v>
      </c>
      <c r="N17" s="9"/>
      <c r="O17" s="9">
        <v>8</v>
      </c>
      <c r="P17" s="9"/>
      <c r="Q17" s="9">
        <v>-1</v>
      </c>
      <c r="R17" s="9"/>
      <c r="S17" s="9">
        <v>3</v>
      </c>
      <c r="T17" s="9"/>
      <c r="U17" s="9">
        <v>6</v>
      </c>
      <c r="V17" s="9"/>
      <c r="W17" s="9">
        <v>3</v>
      </c>
      <c r="X17" s="10"/>
      <c r="Y17" s="9">
        <v>-1</v>
      </c>
      <c r="Z17" s="9"/>
      <c r="AA17" s="58">
        <v>-3</v>
      </c>
      <c r="AB17" s="9"/>
      <c r="AC17" s="9">
        <v>-1</v>
      </c>
      <c r="AD17" s="9"/>
      <c r="AE17" s="9">
        <v>-1</v>
      </c>
    </row>
    <row r="18" spans="1:3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9"/>
      <c r="Y18" s="9"/>
      <c r="Z18" s="9"/>
      <c r="AA18" s="9"/>
      <c r="AB18" s="9"/>
      <c r="AC18" s="9"/>
      <c r="AD18" s="9"/>
      <c r="AE18" s="9"/>
    </row>
    <row r="19" spans="1:31" ht="19">
      <c r="A19" s="9"/>
      <c r="B19" s="119" t="s">
        <v>107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9"/>
      <c r="S19" s="9"/>
      <c r="T19" s="9"/>
      <c r="U19" s="9"/>
      <c r="V19" s="9"/>
      <c r="W19" s="9"/>
      <c r="X19" s="9"/>
      <c r="Y19" s="59"/>
      <c r="Z19" s="59"/>
      <c r="AA19" s="59"/>
      <c r="AB19" s="59"/>
      <c r="AC19" s="59"/>
      <c r="AD19" s="59"/>
      <c r="AE19" s="59"/>
    </row>
    <row r="20" spans="1:31">
      <c r="A20" s="3"/>
      <c r="B20" s="116" t="s">
        <v>30</v>
      </c>
      <c r="C20" s="105"/>
      <c r="D20" s="116" t="s">
        <v>23</v>
      </c>
      <c r="E20" s="105"/>
      <c r="F20" s="116" t="s">
        <v>66</v>
      </c>
      <c r="G20" s="105"/>
      <c r="H20" s="116" t="s">
        <v>38</v>
      </c>
      <c r="I20" s="105"/>
      <c r="J20" s="116" t="s">
        <v>67</v>
      </c>
      <c r="K20" s="105"/>
      <c r="L20" s="116" t="s">
        <v>79</v>
      </c>
      <c r="M20" s="105"/>
      <c r="N20" s="116" t="s">
        <v>41</v>
      </c>
      <c r="O20" s="105"/>
      <c r="P20" s="116" t="s">
        <v>20</v>
      </c>
      <c r="Q20" s="104"/>
      <c r="R20" s="59"/>
      <c r="S20" s="59"/>
      <c r="T20" s="59"/>
      <c r="U20" s="59"/>
      <c r="V20" s="9"/>
      <c r="W20" s="9"/>
      <c r="X20" s="59"/>
      <c r="Y20" s="59"/>
      <c r="Z20" s="59"/>
      <c r="AA20" s="59"/>
      <c r="AB20" s="59"/>
      <c r="AC20" s="59"/>
      <c r="AD20" s="59"/>
      <c r="AE20" s="59"/>
    </row>
    <row r="21" spans="1:31">
      <c r="A21" s="43" t="s">
        <v>325</v>
      </c>
      <c r="B21" s="6" t="s">
        <v>323</v>
      </c>
      <c r="C21" s="6">
        <v>3</v>
      </c>
      <c r="D21" s="6" t="s">
        <v>323</v>
      </c>
      <c r="E21" s="6">
        <v>3</v>
      </c>
      <c r="F21" s="6" t="s">
        <v>323</v>
      </c>
      <c r="G21" s="6">
        <v>3</v>
      </c>
      <c r="H21" s="6" t="s">
        <v>323</v>
      </c>
      <c r="I21" s="6">
        <v>3</v>
      </c>
      <c r="J21" s="6" t="s">
        <v>323</v>
      </c>
      <c r="K21" s="6">
        <v>3</v>
      </c>
      <c r="L21" s="6" t="s">
        <v>323</v>
      </c>
      <c r="M21" s="6">
        <v>3</v>
      </c>
      <c r="N21" s="6" t="s">
        <v>323</v>
      </c>
      <c r="O21" s="6">
        <v>3</v>
      </c>
      <c r="P21" s="56" t="s">
        <v>407</v>
      </c>
      <c r="Q21" s="9">
        <v>-1</v>
      </c>
      <c r="R21" s="59"/>
      <c r="S21" s="59"/>
      <c r="T21" s="59"/>
      <c r="U21" s="59"/>
      <c r="V21" s="10"/>
      <c r="W21" s="10"/>
      <c r="X21" s="59"/>
      <c r="Y21" s="59"/>
      <c r="Z21" s="59"/>
      <c r="AA21" s="59"/>
      <c r="AB21" s="59"/>
      <c r="AC21" s="59"/>
      <c r="AD21" s="59"/>
      <c r="AE21" s="59"/>
    </row>
    <row r="22" spans="1:31">
      <c r="A22" s="16" t="s">
        <v>93</v>
      </c>
      <c r="B22" s="6" t="s">
        <v>414</v>
      </c>
      <c r="C22" s="20">
        <v>2</v>
      </c>
      <c r="D22" s="6" t="s">
        <v>414</v>
      </c>
      <c r="E22" s="20">
        <v>2</v>
      </c>
      <c r="F22" s="6" t="s">
        <v>414</v>
      </c>
      <c r="G22" s="20">
        <v>2</v>
      </c>
      <c r="H22" s="6" t="s">
        <v>414</v>
      </c>
      <c r="I22" s="20">
        <v>2</v>
      </c>
      <c r="J22" s="6" t="s">
        <v>414</v>
      </c>
      <c r="K22" s="20">
        <v>2</v>
      </c>
      <c r="L22" s="6" t="s">
        <v>414</v>
      </c>
      <c r="M22" s="20">
        <v>2</v>
      </c>
      <c r="N22" s="6" t="s">
        <v>414</v>
      </c>
      <c r="O22" s="20">
        <v>2</v>
      </c>
      <c r="P22" s="6" t="s">
        <v>414</v>
      </c>
      <c r="Q22" s="29">
        <v>2</v>
      </c>
      <c r="R22" s="59"/>
      <c r="S22" s="59"/>
      <c r="T22" s="59"/>
      <c r="U22" s="59"/>
      <c r="V22" s="9"/>
      <c r="W22" s="27"/>
      <c r="X22" s="59"/>
      <c r="Y22" s="59"/>
      <c r="Z22" s="59"/>
      <c r="AA22" s="59"/>
      <c r="AB22" s="59"/>
      <c r="AC22" s="59"/>
      <c r="AD22" s="59"/>
      <c r="AE22" s="59"/>
    </row>
    <row r="23" spans="1:31">
      <c r="A23" s="11" t="s">
        <v>94</v>
      </c>
      <c r="B23" s="9"/>
      <c r="C23" s="9">
        <f>SUM(C21:C22)</f>
        <v>5</v>
      </c>
      <c r="D23" s="9"/>
      <c r="E23" s="9">
        <v>5</v>
      </c>
      <c r="F23" s="9"/>
      <c r="G23" s="9">
        <f>SUM(G21:G22)</f>
        <v>5</v>
      </c>
      <c r="H23" s="9"/>
      <c r="I23" s="9">
        <f>SUM(I21:I22)</f>
        <v>5</v>
      </c>
      <c r="J23" s="9"/>
      <c r="K23" s="9">
        <f>SUM(K21:K22)</f>
        <v>5</v>
      </c>
      <c r="L23" s="9"/>
      <c r="M23" s="9">
        <v>5</v>
      </c>
      <c r="N23" s="9"/>
      <c r="O23" s="9">
        <f>SUM(O21:O22)</f>
        <v>5</v>
      </c>
      <c r="P23" s="9"/>
      <c r="Q23" s="9">
        <v>1</v>
      </c>
      <c r="R23" s="9"/>
      <c r="S23" s="9"/>
      <c r="T23" s="9"/>
      <c r="U23" s="9"/>
      <c r="V23" s="9"/>
      <c r="W23" s="9"/>
      <c r="X23" s="59"/>
      <c r="Y23" s="10"/>
      <c r="Z23" s="10"/>
      <c r="AA23" s="10"/>
      <c r="AB23" s="10"/>
      <c r="AC23" s="10"/>
      <c r="AD23" s="59"/>
      <c r="AE23" s="59"/>
    </row>
    <row r="24" spans="1:31">
      <c r="A24" s="10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9"/>
      <c r="S24" s="9"/>
      <c r="T24" s="9"/>
      <c r="U24" s="9"/>
      <c r="V24" s="9"/>
      <c r="W24" s="27"/>
      <c r="X24" s="10"/>
      <c r="Y24" s="10"/>
      <c r="Z24" s="10"/>
      <c r="AA24" s="10"/>
      <c r="AB24" s="10"/>
      <c r="AC24" s="10"/>
      <c r="AD24" s="10"/>
      <c r="AE24" s="10"/>
    </row>
    <row r="25" spans="1:31">
      <c r="A25" s="10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9"/>
      <c r="S25" s="9"/>
      <c r="T25" s="9"/>
      <c r="U25" s="9"/>
      <c r="V25" s="9"/>
      <c r="W25" s="27"/>
      <c r="X25" s="10"/>
      <c r="Y25" s="10"/>
      <c r="Z25" s="10"/>
      <c r="AA25" s="10"/>
      <c r="AB25" s="10"/>
      <c r="AC25" s="10"/>
      <c r="AD25" s="10"/>
      <c r="AE25" s="10"/>
    </row>
    <row r="26" spans="1:31" ht="18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30"/>
      <c r="S26" s="30"/>
      <c r="T26" s="30"/>
      <c r="U26" s="30"/>
      <c r="V26" s="3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ht="18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30"/>
      <c r="S27" s="30"/>
      <c r="T27" s="30"/>
      <c r="U27" s="30"/>
      <c r="V27" s="30"/>
      <c r="W27" s="10"/>
      <c r="X27" s="10"/>
      <c r="Y27" s="10"/>
      <c r="Z27" s="10"/>
      <c r="AA27" s="10"/>
      <c r="AB27" s="10"/>
      <c r="AC27" s="10"/>
      <c r="AD27" s="10"/>
      <c r="AE27" s="10"/>
    </row>
    <row r="28" spans="1:3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</sheetData>
  <mergeCells count="57">
    <mergeCell ref="B1:M1"/>
    <mergeCell ref="B2:C2"/>
    <mergeCell ref="D2:E2"/>
    <mergeCell ref="F2:G2"/>
    <mergeCell ref="H2:I2"/>
    <mergeCell ref="J2:K2"/>
    <mergeCell ref="L2:M2"/>
    <mergeCell ref="X2:Y2"/>
    <mergeCell ref="Z2:AA2"/>
    <mergeCell ref="AB2:AC2"/>
    <mergeCell ref="AD2:AE2"/>
    <mergeCell ref="B7:Q7"/>
    <mergeCell ref="N2:O2"/>
    <mergeCell ref="P2:Q2"/>
    <mergeCell ref="R2:S2"/>
    <mergeCell ref="T2:U2"/>
    <mergeCell ref="V2:W2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Z8:AA8"/>
    <mergeCell ref="AB8:AC8"/>
    <mergeCell ref="AD8:AE8"/>
    <mergeCell ref="B13:AE13"/>
    <mergeCell ref="B14:C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B19:Q19"/>
    <mergeCell ref="B20:C20"/>
    <mergeCell ref="D20:E20"/>
    <mergeCell ref="F20:G20"/>
    <mergeCell ref="H20:I20"/>
    <mergeCell ref="J20:K20"/>
    <mergeCell ref="L20:M20"/>
    <mergeCell ref="N20:O20"/>
    <mergeCell ref="P20:Q20"/>
  </mergeCells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30"/>
  <sheetViews>
    <sheetView zoomScale="69" workbookViewId="0">
      <pane xSplit="1" topLeftCell="H1" activePane="topRight" state="frozen"/>
      <selection pane="topRight" activeCell="K28" sqref="K28"/>
    </sheetView>
  </sheetViews>
  <sheetFormatPr baseColWidth="10" defaultColWidth="11" defaultRowHeight="16"/>
  <cols>
    <col min="1" max="1" width="32.16406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  <col min="27" max="27" width="3.33203125" customWidth="1"/>
  </cols>
  <sheetData>
    <row r="1" spans="1:27" ht="19">
      <c r="A1" s="1" t="s">
        <v>401</v>
      </c>
      <c r="B1" s="106" t="s">
        <v>86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74"/>
      <c r="W1" s="74"/>
      <c r="X1" s="74"/>
      <c r="Y1" s="74"/>
      <c r="Z1" s="74"/>
      <c r="AA1" s="74"/>
    </row>
    <row r="2" spans="1:27">
      <c r="A2" s="3"/>
      <c r="B2" s="116" t="s">
        <v>208</v>
      </c>
      <c r="C2" s="105"/>
      <c r="D2" s="116" t="s">
        <v>209</v>
      </c>
      <c r="E2" s="116"/>
      <c r="F2" s="116" t="s">
        <v>210</v>
      </c>
      <c r="G2" s="116"/>
      <c r="H2" s="116" t="s">
        <v>211</v>
      </c>
      <c r="I2" s="116"/>
      <c r="J2" s="116" t="s">
        <v>212</v>
      </c>
      <c r="K2" s="116"/>
      <c r="L2" s="116" t="s">
        <v>213</v>
      </c>
      <c r="M2" s="116"/>
      <c r="N2" s="116" t="s">
        <v>214</v>
      </c>
      <c r="O2" s="116"/>
      <c r="P2" s="116" t="s">
        <v>215</v>
      </c>
      <c r="Q2" s="105"/>
      <c r="R2" s="116" t="s">
        <v>216</v>
      </c>
      <c r="S2" s="105"/>
      <c r="T2" s="116" t="s">
        <v>70</v>
      </c>
      <c r="U2" s="105"/>
      <c r="V2" s="75"/>
      <c r="W2" s="75"/>
      <c r="X2" s="75"/>
      <c r="Y2" s="75"/>
      <c r="Z2" s="75"/>
      <c r="AA2" s="75"/>
    </row>
    <row r="3" spans="1:27">
      <c r="A3" s="43" t="s">
        <v>325</v>
      </c>
      <c r="B3" s="76" t="s">
        <v>419</v>
      </c>
      <c r="C3" s="76">
        <v>-3</v>
      </c>
      <c r="D3" s="76" t="s">
        <v>419</v>
      </c>
      <c r="E3" s="76">
        <v>-3</v>
      </c>
      <c r="F3" s="76" t="s">
        <v>415</v>
      </c>
      <c r="G3" s="76">
        <v>3</v>
      </c>
      <c r="H3" s="76" t="s">
        <v>419</v>
      </c>
      <c r="I3" s="76">
        <v>-3</v>
      </c>
      <c r="J3" s="76" t="s">
        <v>415</v>
      </c>
      <c r="K3" s="76">
        <v>3</v>
      </c>
      <c r="L3" s="76" t="s">
        <v>415</v>
      </c>
      <c r="M3" s="76">
        <v>3</v>
      </c>
      <c r="N3" s="76" t="s">
        <v>415</v>
      </c>
      <c r="O3" s="76">
        <v>3</v>
      </c>
      <c r="P3" s="76" t="s">
        <v>419</v>
      </c>
      <c r="Q3" s="76">
        <v>-3</v>
      </c>
      <c r="R3" s="76" t="s">
        <v>419</v>
      </c>
      <c r="S3" s="76">
        <v>-3</v>
      </c>
      <c r="T3" s="76" t="s">
        <v>415</v>
      </c>
      <c r="U3" s="76">
        <v>3</v>
      </c>
      <c r="V3" s="74"/>
      <c r="W3" s="74"/>
      <c r="X3" s="74"/>
      <c r="Y3" s="74"/>
      <c r="Z3" s="74"/>
      <c r="AA3" s="74"/>
    </row>
    <row r="4" spans="1:27">
      <c r="A4" s="7" t="s">
        <v>93</v>
      </c>
      <c r="B4" s="14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4"/>
      <c r="W4" s="74"/>
      <c r="X4" s="74"/>
      <c r="Y4" s="74"/>
      <c r="Z4" s="74"/>
      <c r="AA4" s="74"/>
    </row>
    <row r="5" spans="1:27">
      <c r="A5" s="8" t="s">
        <v>94</v>
      </c>
      <c r="B5" s="75"/>
      <c r="C5" s="75">
        <f>SUM(C3:C4)</f>
        <v>-3</v>
      </c>
      <c r="D5" s="75"/>
      <c r="E5" s="75">
        <f>SUM(E3:E4)</f>
        <v>-3</v>
      </c>
      <c r="F5" s="75"/>
      <c r="G5" s="75">
        <f>SUM(G3:G4)</f>
        <v>3</v>
      </c>
      <c r="H5" s="75"/>
      <c r="I5" s="75">
        <f>SUM(I3:I4)</f>
        <v>-3</v>
      </c>
      <c r="J5" s="75"/>
      <c r="K5" s="75">
        <f>SUM(K3:K4)</f>
        <v>3</v>
      </c>
      <c r="L5" s="75"/>
      <c r="M5" s="75">
        <f>SUM(M3:M4)</f>
        <v>3</v>
      </c>
      <c r="N5" s="75"/>
      <c r="O5" s="75">
        <f>SUM(O3:O4)</f>
        <v>3</v>
      </c>
      <c r="P5" s="75"/>
      <c r="Q5" s="75">
        <f>SUM(Q3:Q4)</f>
        <v>-3</v>
      </c>
      <c r="R5" s="75"/>
      <c r="S5" s="75">
        <f>SUM(S3:S4)</f>
        <v>-3</v>
      </c>
      <c r="T5" s="75"/>
      <c r="U5" s="75">
        <f>SUM(U3:U4)</f>
        <v>3</v>
      </c>
      <c r="V5" s="75"/>
      <c r="W5" s="75"/>
      <c r="X5" s="75"/>
      <c r="Y5" s="75"/>
      <c r="Z5" s="75"/>
      <c r="AA5" s="75"/>
    </row>
    <row r="6" spans="1:27">
      <c r="A6" s="10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</row>
    <row r="7" spans="1:27" ht="19">
      <c r="A7" s="3"/>
      <c r="B7" s="106" t="s">
        <v>95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75"/>
      <c r="AA7" s="75"/>
    </row>
    <row r="8" spans="1:27">
      <c r="A8" s="3"/>
      <c r="B8" s="116" t="s">
        <v>217</v>
      </c>
      <c r="C8" s="116"/>
      <c r="D8" s="116" t="s">
        <v>218</v>
      </c>
      <c r="E8" s="116"/>
      <c r="F8" s="117" t="s">
        <v>19</v>
      </c>
      <c r="G8" s="118"/>
      <c r="H8" s="116" t="s">
        <v>219</v>
      </c>
      <c r="I8" s="105"/>
      <c r="J8" s="116" t="s">
        <v>220</v>
      </c>
      <c r="K8" s="105"/>
      <c r="L8" s="116" t="s">
        <v>221</v>
      </c>
      <c r="M8" s="105"/>
      <c r="N8" s="116" t="s">
        <v>222</v>
      </c>
      <c r="O8" s="105"/>
      <c r="P8" s="116" t="s">
        <v>223</v>
      </c>
      <c r="Q8" s="105"/>
      <c r="R8" s="116" t="s">
        <v>80</v>
      </c>
      <c r="S8" s="105"/>
      <c r="T8" s="116" t="s">
        <v>224</v>
      </c>
      <c r="U8" s="105"/>
      <c r="V8" s="116" t="s">
        <v>225</v>
      </c>
      <c r="W8" s="105"/>
      <c r="X8" s="116" t="s">
        <v>226</v>
      </c>
      <c r="Y8" s="105"/>
      <c r="Z8" s="75"/>
      <c r="AA8" s="75"/>
    </row>
    <row r="9" spans="1:27">
      <c r="A9" s="43" t="s">
        <v>325</v>
      </c>
      <c r="B9" s="14" t="s">
        <v>415</v>
      </c>
      <c r="C9" s="76">
        <v>3</v>
      </c>
      <c r="D9" s="76" t="s">
        <v>419</v>
      </c>
      <c r="E9" s="76">
        <v>-3</v>
      </c>
      <c r="F9" s="76" t="s">
        <v>416</v>
      </c>
      <c r="G9" s="76">
        <v>-1</v>
      </c>
      <c r="H9" s="76" t="s">
        <v>419</v>
      </c>
      <c r="I9" s="76">
        <v>-3</v>
      </c>
      <c r="J9" s="76" t="s">
        <v>416</v>
      </c>
      <c r="K9" s="76">
        <v>-1</v>
      </c>
      <c r="L9" s="76" t="s">
        <v>419</v>
      </c>
      <c r="M9" s="76">
        <v>-3</v>
      </c>
      <c r="N9" s="76" t="s">
        <v>415</v>
      </c>
      <c r="O9" s="76">
        <v>3</v>
      </c>
      <c r="P9" s="76" t="s">
        <v>415</v>
      </c>
      <c r="Q9" s="76">
        <v>3</v>
      </c>
      <c r="R9" s="76" t="s">
        <v>415</v>
      </c>
      <c r="S9" s="76">
        <v>3</v>
      </c>
      <c r="T9" s="76" t="s">
        <v>415</v>
      </c>
      <c r="U9" s="76">
        <v>3</v>
      </c>
      <c r="V9" s="76" t="s">
        <v>419</v>
      </c>
      <c r="W9" s="76">
        <v>-3</v>
      </c>
      <c r="X9" s="76" t="s">
        <v>415</v>
      </c>
      <c r="Y9" s="76">
        <v>3</v>
      </c>
      <c r="Z9" s="74"/>
      <c r="AA9" s="74"/>
    </row>
    <row r="10" spans="1:27">
      <c r="A10" s="16" t="s">
        <v>93</v>
      </c>
      <c r="B10" s="77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9"/>
      <c r="N10" s="79"/>
      <c r="O10" s="79"/>
      <c r="P10" s="79"/>
      <c r="Q10" s="79"/>
      <c r="R10" s="76"/>
      <c r="S10" s="76"/>
      <c r="T10" s="79"/>
      <c r="U10" s="79"/>
      <c r="V10" s="79"/>
      <c r="W10" s="79"/>
      <c r="X10" s="79"/>
      <c r="Y10" s="79"/>
      <c r="Z10" s="74"/>
      <c r="AA10" s="74"/>
    </row>
    <row r="11" spans="1:27">
      <c r="A11" s="8" t="s">
        <v>94</v>
      </c>
      <c r="B11" s="75"/>
      <c r="C11" s="75">
        <f>SUM(C9,C10)</f>
        <v>3</v>
      </c>
      <c r="D11" s="75"/>
      <c r="E11" s="75">
        <v>-3</v>
      </c>
      <c r="F11" s="75"/>
      <c r="G11" s="75">
        <v>-1</v>
      </c>
      <c r="H11" s="75"/>
      <c r="I11" s="75">
        <v>-3</v>
      </c>
      <c r="J11" s="75"/>
      <c r="K11" s="75">
        <v>-1</v>
      </c>
      <c r="L11" s="75"/>
      <c r="M11" s="75">
        <v>-3</v>
      </c>
      <c r="N11" s="75"/>
      <c r="O11" s="75">
        <v>3</v>
      </c>
      <c r="P11" s="75"/>
      <c r="Q11" s="75">
        <v>3</v>
      </c>
      <c r="R11" s="75"/>
      <c r="S11" s="75">
        <v>3</v>
      </c>
      <c r="T11" s="75"/>
      <c r="U11" s="75">
        <v>3</v>
      </c>
      <c r="V11" s="75"/>
      <c r="W11" s="75">
        <v>-3</v>
      </c>
      <c r="X11" s="75"/>
      <c r="Y11" s="75">
        <v>3</v>
      </c>
      <c r="Z11" s="75"/>
      <c r="AA11" s="75"/>
    </row>
    <row r="12" spans="1:27">
      <c r="A12" s="10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</row>
    <row r="13" spans="1:27" ht="19">
      <c r="A13" s="3"/>
      <c r="B13" s="131" t="s">
        <v>101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</row>
    <row r="14" spans="1:27">
      <c r="A14" s="3"/>
      <c r="B14" s="116" t="s">
        <v>227</v>
      </c>
      <c r="C14" s="105"/>
      <c r="D14" s="116" t="s">
        <v>37</v>
      </c>
      <c r="E14" s="105"/>
      <c r="F14" s="116" t="s">
        <v>228</v>
      </c>
      <c r="G14" s="105"/>
      <c r="H14" s="116" t="s">
        <v>229</v>
      </c>
      <c r="I14" s="105"/>
      <c r="J14" s="116" t="s">
        <v>230</v>
      </c>
      <c r="K14" s="105"/>
      <c r="L14" s="116" t="s">
        <v>231</v>
      </c>
      <c r="M14" s="105"/>
      <c r="N14" s="116" t="s">
        <v>232</v>
      </c>
      <c r="O14" s="105"/>
      <c r="P14" s="116" t="s">
        <v>43</v>
      </c>
      <c r="Q14" s="105"/>
      <c r="R14" s="116" t="s">
        <v>64</v>
      </c>
      <c r="S14" s="105"/>
      <c r="T14" s="116" t="s">
        <v>63</v>
      </c>
      <c r="U14" s="105"/>
      <c r="V14" s="116" t="s">
        <v>233</v>
      </c>
      <c r="W14" s="105"/>
      <c r="X14" s="116" t="s">
        <v>234</v>
      </c>
      <c r="Y14" s="105"/>
      <c r="Z14" s="116" t="s">
        <v>235</v>
      </c>
      <c r="AA14" s="105"/>
    </row>
    <row r="15" spans="1:27">
      <c r="A15" s="43" t="s">
        <v>325</v>
      </c>
      <c r="B15" s="76" t="s">
        <v>419</v>
      </c>
      <c r="C15" s="76">
        <v>-3</v>
      </c>
      <c r="D15" s="76" t="s">
        <v>415</v>
      </c>
      <c r="E15" s="76">
        <v>3</v>
      </c>
      <c r="F15" s="76" t="s">
        <v>419</v>
      </c>
      <c r="G15" s="76">
        <v>-3</v>
      </c>
      <c r="H15" s="76" t="s">
        <v>419</v>
      </c>
      <c r="I15" s="76">
        <v>-3</v>
      </c>
      <c r="J15" s="76" t="s">
        <v>419</v>
      </c>
      <c r="K15" s="76">
        <v>-3</v>
      </c>
      <c r="L15" s="76" t="s">
        <v>419</v>
      </c>
      <c r="M15" s="76">
        <v>-3</v>
      </c>
      <c r="N15" s="76" t="s">
        <v>416</v>
      </c>
      <c r="O15" s="76">
        <v>-1</v>
      </c>
      <c r="P15" s="76" t="s">
        <v>415</v>
      </c>
      <c r="Q15" s="76">
        <v>3</v>
      </c>
      <c r="R15" s="14" t="s">
        <v>415</v>
      </c>
      <c r="S15" s="76">
        <v>3</v>
      </c>
      <c r="T15" s="76" t="s">
        <v>419</v>
      </c>
      <c r="U15" s="76">
        <v>-3</v>
      </c>
      <c r="V15" s="76" t="s">
        <v>415</v>
      </c>
      <c r="W15" s="76">
        <v>3</v>
      </c>
      <c r="X15" s="76" t="s">
        <v>416</v>
      </c>
      <c r="Y15" s="76">
        <v>-1</v>
      </c>
      <c r="Z15" s="76" t="s">
        <v>419</v>
      </c>
      <c r="AA15" s="76">
        <v>-3</v>
      </c>
    </row>
    <row r="16" spans="1:27">
      <c r="A16" s="17" t="s">
        <v>93</v>
      </c>
      <c r="B16" s="76"/>
      <c r="C16" s="76"/>
      <c r="D16" s="76"/>
      <c r="E16" s="76"/>
      <c r="F16" s="76" t="s">
        <v>425</v>
      </c>
      <c r="G16" s="76">
        <v>8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</row>
    <row r="17" spans="1:27">
      <c r="A17" s="8" t="s">
        <v>94</v>
      </c>
      <c r="B17" s="75"/>
      <c r="C17" s="75">
        <f>SUM(C15:C15)</f>
        <v>-3</v>
      </c>
      <c r="D17" s="75"/>
      <c r="E17" s="75">
        <v>3</v>
      </c>
      <c r="F17" s="75"/>
      <c r="G17" s="75">
        <v>5</v>
      </c>
      <c r="H17" s="75"/>
      <c r="I17" s="75">
        <v>-3</v>
      </c>
      <c r="J17" s="75"/>
      <c r="K17" s="75">
        <v>-3</v>
      </c>
      <c r="L17" s="75"/>
      <c r="M17" s="75">
        <v>-3</v>
      </c>
      <c r="N17" s="75"/>
      <c r="O17" s="75">
        <v>-1</v>
      </c>
      <c r="P17" s="75"/>
      <c r="Q17" s="75">
        <v>3</v>
      </c>
      <c r="R17" s="75"/>
      <c r="S17" s="75">
        <v>3</v>
      </c>
      <c r="T17" s="75"/>
      <c r="U17" s="75">
        <v>-3</v>
      </c>
      <c r="V17" s="75"/>
      <c r="W17" s="75">
        <v>3</v>
      </c>
      <c r="X17" s="75"/>
      <c r="Y17" s="75">
        <v>-1</v>
      </c>
      <c r="Z17" s="75"/>
      <c r="AA17" s="75">
        <v>-3</v>
      </c>
    </row>
    <row r="18" spans="1:27">
      <c r="A18" s="10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</row>
    <row r="19" spans="1:27" ht="19">
      <c r="A19" s="3"/>
      <c r="B19" s="131" t="s">
        <v>107</v>
      </c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75"/>
      <c r="Y19" s="75"/>
      <c r="Z19" s="75"/>
      <c r="AA19" s="75"/>
    </row>
    <row r="20" spans="1:27">
      <c r="A20" s="3"/>
      <c r="B20" s="133" t="s">
        <v>11</v>
      </c>
      <c r="C20" s="105"/>
      <c r="D20" s="133" t="s">
        <v>236</v>
      </c>
      <c r="E20" s="105"/>
      <c r="F20" s="133" t="s">
        <v>68</v>
      </c>
      <c r="G20" s="105"/>
      <c r="H20" s="133" t="s">
        <v>166</v>
      </c>
      <c r="I20" s="105"/>
      <c r="J20" s="133" t="s">
        <v>83</v>
      </c>
      <c r="K20" s="105"/>
      <c r="L20" s="133" t="s">
        <v>72</v>
      </c>
      <c r="M20" s="105"/>
      <c r="N20" s="133" t="s">
        <v>76</v>
      </c>
      <c r="O20" s="105"/>
      <c r="P20" s="133" t="s">
        <v>45</v>
      </c>
      <c r="Q20" s="105"/>
      <c r="R20" s="133" t="s">
        <v>82</v>
      </c>
      <c r="S20" s="105"/>
      <c r="T20" s="133" t="s">
        <v>81</v>
      </c>
      <c r="U20" s="104"/>
      <c r="V20" s="134" t="s">
        <v>73</v>
      </c>
      <c r="W20" s="134"/>
      <c r="X20" s="130"/>
      <c r="Y20" s="130"/>
      <c r="Z20" s="59"/>
      <c r="AA20" s="59"/>
    </row>
    <row r="21" spans="1:27">
      <c r="A21" s="43" t="s">
        <v>325</v>
      </c>
      <c r="B21" s="80" t="s">
        <v>415</v>
      </c>
      <c r="C21" s="76">
        <v>3</v>
      </c>
      <c r="D21" s="76" t="s">
        <v>419</v>
      </c>
      <c r="E21" s="76">
        <v>-3</v>
      </c>
      <c r="F21" s="76" t="s">
        <v>416</v>
      </c>
      <c r="G21" s="76">
        <v>-1</v>
      </c>
      <c r="H21" s="76" t="s">
        <v>419</v>
      </c>
      <c r="I21" s="76">
        <v>-3</v>
      </c>
      <c r="J21" s="76" t="s">
        <v>415</v>
      </c>
      <c r="K21" s="76">
        <v>3</v>
      </c>
      <c r="L21" s="76" t="s">
        <v>415</v>
      </c>
      <c r="M21" s="76">
        <v>3</v>
      </c>
      <c r="N21" s="76" t="s">
        <v>415</v>
      </c>
      <c r="O21" s="76">
        <v>3</v>
      </c>
      <c r="P21" s="76" t="s">
        <v>415</v>
      </c>
      <c r="Q21" s="76">
        <v>3</v>
      </c>
      <c r="R21" s="76" t="s">
        <v>415</v>
      </c>
      <c r="S21" s="76">
        <v>3</v>
      </c>
      <c r="T21" s="76" t="s">
        <v>415</v>
      </c>
      <c r="U21" s="81">
        <v>3</v>
      </c>
      <c r="V21" s="82" t="s">
        <v>415</v>
      </c>
      <c r="W21" s="82">
        <v>3</v>
      </c>
      <c r="X21" s="75"/>
      <c r="Y21" s="75"/>
      <c r="Z21" s="59"/>
      <c r="AA21" s="59"/>
    </row>
    <row r="22" spans="1:27">
      <c r="A22" s="9" t="s">
        <v>93</v>
      </c>
      <c r="B22" s="79" t="s">
        <v>420</v>
      </c>
      <c r="C22" s="79">
        <v>6</v>
      </c>
      <c r="D22" s="79"/>
      <c r="E22" s="79"/>
      <c r="F22" s="79"/>
      <c r="G22" s="79"/>
      <c r="H22" s="79"/>
      <c r="I22" s="79"/>
      <c r="J22" s="76"/>
      <c r="K22" s="79"/>
      <c r="L22" s="76" t="s">
        <v>421</v>
      </c>
      <c r="M22" s="76">
        <v>3</v>
      </c>
      <c r="N22" s="79"/>
      <c r="O22" s="79"/>
      <c r="P22" s="76"/>
      <c r="Q22" s="76"/>
      <c r="R22" s="83"/>
      <c r="S22" s="76"/>
      <c r="T22" s="76" t="s">
        <v>422</v>
      </c>
      <c r="U22" s="76">
        <v>8</v>
      </c>
      <c r="V22" s="76"/>
      <c r="W22" s="76"/>
      <c r="X22" s="84"/>
      <c r="Y22" s="84"/>
      <c r="Z22" s="59"/>
      <c r="AA22" s="59"/>
    </row>
    <row r="23" spans="1:27">
      <c r="A23" s="11" t="s">
        <v>94</v>
      </c>
      <c r="B23" s="75"/>
      <c r="C23" s="75">
        <v>9</v>
      </c>
      <c r="D23" s="75"/>
      <c r="E23" s="75">
        <v>-3</v>
      </c>
      <c r="F23" s="75"/>
      <c r="G23" s="75">
        <v>-1</v>
      </c>
      <c r="H23" s="75"/>
      <c r="I23" s="75">
        <v>-3</v>
      </c>
      <c r="J23" s="75"/>
      <c r="K23" s="75">
        <v>3</v>
      </c>
      <c r="L23" s="75"/>
      <c r="M23" s="75">
        <v>6</v>
      </c>
      <c r="N23" s="75"/>
      <c r="O23" s="75">
        <v>3</v>
      </c>
      <c r="P23" s="75"/>
      <c r="Q23" s="75">
        <v>3</v>
      </c>
      <c r="R23" s="75"/>
      <c r="S23" s="75">
        <v>3</v>
      </c>
      <c r="T23" s="75"/>
      <c r="U23" s="75">
        <v>11</v>
      </c>
      <c r="V23" s="75"/>
      <c r="W23" s="75">
        <v>3</v>
      </c>
      <c r="X23" s="75"/>
      <c r="Y23" s="75"/>
      <c r="Z23" s="59"/>
      <c r="AA23" s="59"/>
    </row>
    <row r="24" spans="1:27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spans="1:27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spans="1:27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spans="1:27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spans="1:27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spans="1:27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</sheetData>
  <mergeCells count="51">
    <mergeCell ref="B1:U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B7:Y7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B13:AA13"/>
    <mergeCell ref="B14:C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X20:Y20"/>
    <mergeCell ref="B19:W19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20:W20"/>
  </mergeCells>
  <phoneticPr fontId="1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26"/>
  <sheetViews>
    <sheetView zoomScale="70" workbookViewId="0">
      <pane xSplit="1" topLeftCell="G1" activePane="topRight" state="frozen"/>
      <selection pane="topRight" activeCell="B7" sqref="B7:W7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1" t="s">
        <v>402</v>
      </c>
      <c r="B1" s="114" t="s">
        <v>86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9"/>
      <c r="Z1" s="10"/>
      <c r="AA1" s="10"/>
    </row>
    <row r="2" spans="1:27">
      <c r="A2" s="3"/>
      <c r="B2" s="93" t="s">
        <v>237</v>
      </c>
      <c r="C2" s="94"/>
      <c r="D2" s="93" t="s">
        <v>238</v>
      </c>
      <c r="E2" s="93"/>
      <c r="F2" s="93" t="s">
        <v>239</v>
      </c>
      <c r="G2" s="93"/>
      <c r="H2" s="93" t="s">
        <v>240</v>
      </c>
      <c r="I2" s="93"/>
      <c r="J2" s="93" t="s">
        <v>241</v>
      </c>
      <c r="K2" s="93"/>
      <c r="L2" s="93" t="s">
        <v>242</v>
      </c>
      <c r="M2" s="93"/>
      <c r="N2" s="93" t="s">
        <v>243</v>
      </c>
      <c r="O2" s="94"/>
      <c r="P2" s="93" t="s">
        <v>244</v>
      </c>
      <c r="Q2" s="94"/>
      <c r="R2" s="93" t="s">
        <v>245</v>
      </c>
      <c r="S2" s="94"/>
      <c r="T2" s="93" t="s">
        <v>246</v>
      </c>
      <c r="U2" s="94"/>
      <c r="V2" s="93" t="s">
        <v>247</v>
      </c>
      <c r="W2" s="94"/>
      <c r="X2" s="93" t="s">
        <v>248</v>
      </c>
      <c r="Y2" s="94"/>
      <c r="Z2" s="9"/>
      <c r="AA2" s="9"/>
    </row>
    <row r="3" spans="1:27">
      <c r="A3" s="43" t="s">
        <v>325</v>
      </c>
      <c r="B3" s="76" t="s">
        <v>419</v>
      </c>
      <c r="C3" s="76">
        <v>-3</v>
      </c>
      <c r="D3" s="76" t="s">
        <v>419</v>
      </c>
      <c r="E3" s="76">
        <v>-3</v>
      </c>
      <c r="F3" s="76" t="s">
        <v>419</v>
      </c>
      <c r="G3" s="76">
        <v>-3</v>
      </c>
      <c r="H3" s="76" t="s">
        <v>419</v>
      </c>
      <c r="I3" s="76">
        <v>-3</v>
      </c>
      <c r="J3" s="76" t="s">
        <v>419</v>
      </c>
      <c r="K3" s="76">
        <v>-3</v>
      </c>
      <c r="L3" s="76" t="s">
        <v>415</v>
      </c>
      <c r="M3" s="76">
        <v>3</v>
      </c>
      <c r="N3" s="76" t="s">
        <v>419</v>
      </c>
      <c r="O3" s="76">
        <v>-3</v>
      </c>
      <c r="P3" s="76" t="s">
        <v>419</v>
      </c>
      <c r="Q3" s="76">
        <v>-3</v>
      </c>
      <c r="R3" s="76" t="s">
        <v>419</v>
      </c>
      <c r="S3" s="76">
        <v>-3</v>
      </c>
      <c r="T3" s="76" t="s">
        <v>419</v>
      </c>
      <c r="U3" s="76">
        <v>-3</v>
      </c>
      <c r="V3" s="76" t="s">
        <v>419</v>
      </c>
      <c r="W3" s="76">
        <v>-3</v>
      </c>
      <c r="X3" s="76" t="s">
        <v>419</v>
      </c>
      <c r="Y3" s="76">
        <v>-3</v>
      </c>
      <c r="Z3" s="10"/>
      <c r="AA3" s="10"/>
    </row>
    <row r="4" spans="1:27">
      <c r="A4" s="9" t="s">
        <v>403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10"/>
      <c r="AA4" s="10"/>
    </row>
    <row r="5" spans="1:27">
      <c r="A5" s="8" t="s">
        <v>94</v>
      </c>
      <c r="B5" s="85"/>
      <c r="C5" s="85">
        <f>SUM(C3:C4)</f>
        <v>-3</v>
      </c>
      <c r="D5" s="85"/>
      <c r="E5" s="85">
        <f>SUM(E3:E4)</f>
        <v>-3</v>
      </c>
      <c r="F5" s="85"/>
      <c r="G5" s="85">
        <f>SUM(G3:G4)</f>
        <v>-3</v>
      </c>
      <c r="H5" s="85"/>
      <c r="I5" s="85">
        <f>SUM(I3:I4)</f>
        <v>-3</v>
      </c>
      <c r="J5" s="85"/>
      <c r="K5" s="85">
        <f>SUM(K3:K4)</f>
        <v>-3</v>
      </c>
      <c r="L5" s="85"/>
      <c r="M5" s="85">
        <f>SUM(M3:M4)</f>
        <v>3</v>
      </c>
      <c r="N5" s="85"/>
      <c r="O5" s="85">
        <f>SUM(O3:O4)</f>
        <v>-3</v>
      </c>
      <c r="P5" s="85"/>
      <c r="Q5" s="85">
        <f>SUM(Q3:Q4)</f>
        <v>-3</v>
      </c>
      <c r="R5" s="85"/>
      <c r="S5" s="85">
        <f>SUM(S3:S4)</f>
        <v>-3</v>
      </c>
      <c r="T5" s="85"/>
      <c r="U5" s="85">
        <f>SUM(U3:U4)</f>
        <v>-3</v>
      </c>
      <c r="V5" s="85"/>
      <c r="W5" s="85">
        <f>SUM(W3:W4)</f>
        <v>-3</v>
      </c>
      <c r="X5" s="85"/>
      <c r="Y5" s="85">
        <f>SUM(Y3:Y4)</f>
        <v>-3</v>
      </c>
      <c r="Z5" s="9"/>
      <c r="AA5" s="9"/>
    </row>
    <row r="6" spans="1:27">
      <c r="A6" s="10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10"/>
      <c r="AA6" s="10"/>
    </row>
    <row r="7" spans="1:27" ht="19">
      <c r="A7" s="3"/>
      <c r="B7" s="114" t="s">
        <v>95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9"/>
      <c r="X7" s="85"/>
      <c r="Y7" s="85"/>
      <c r="Z7" s="9"/>
      <c r="AA7" s="9"/>
    </row>
    <row r="8" spans="1:27">
      <c r="A8" s="3"/>
      <c r="B8" s="116" t="s">
        <v>249</v>
      </c>
      <c r="C8" s="116"/>
      <c r="D8" s="116" t="s">
        <v>250</v>
      </c>
      <c r="E8" s="116"/>
      <c r="F8" s="117" t="s">
        <v>74</v>
      </c>
      <c r="G8" s="118"/>
      <c r="H8" s="116" t="s">
        <v>251</v>
      </c>
      <c r="I8" s="105"/>
      <c r="J8" s="116" t="s">
        <v>252</v>
      </c>
      <c r="K8" s="105"/>
      <c r="L8" s="116" t="s">
        <v>40</v>
      </c>
      <c r="M8" s="105"/>
      <c r="N8" s="116" t="s">
        <v>253</v>
      </c>
      <c r="O8" s="105"/>
      <c r="P8" s="116" t="s">
        <v>254</v>
      </c>
      <c r="Q8" s="105"/>
      <c r="R8" s="93" t="s">
        <v>44</v>
      </c>
      <c r="S8" s="93"/>
      <c r="T8" s="93" t="s">
        <v>255</v>
      </c>
      <c r="U8" s="93"/>
      <c r="V8" s="93" t="s">
        <v>256</v>
      </c>
      <c r="W8" s="93"/>
      <c r="X8" s="85"/>
      <c r="Y8" s="85"/>
      <c r="Z8" s="9"/>
      <c r="AA8" s="9"/>
    </row>
    <row r="9" spans="1:27">
      <c r="A9" s="43" t="s">
        <v>325</v>
      </c>
      <c r="B9" s="76" t="s">
        <v>419</v>
      </c>
      <c r="C9" s="76">
        <v>-3</v>
      </c>
      <c r="D9" s="76" t="s">
        <v>419</v>
      </c>
      <c r="E9" s="76">
        <v>-3</v>
      </c>
      <c r="F9" s="76" t="s">
        <v>415</v>
      </c>
      <c r="G9" s="76">
        <v>3</v>
      </c>
      <c r="H9" s="76" t="s">
        <v>419</v>
      </c>
      <c r="I9" s="76">
        <v>-3</v>
      </c>
      <c r="J9" s="76" t="s">
        <v>419</v>
      </c>
      <c r="K9" s="76">
        <v>-3</v>
      </c>
      <c r="L9" s="76" t="s">
        <v>415</v>
      </c>
      <c r="M9" s="76">
        <v>3</v>
      </c>
      <c r="N9" s="76" t="s">
        <v>419</v>
      </c>
      <c r="O9" s="76">
        <v>-3</v>
      </c>
      <c r="P9" s="76" t="s">
        <v>419</v>
      </c>
      <c r="Q9" s="76">
        <v>-3</v>
      </c>
      <c r="R9" s="76" t="s">
        <v>415</v>
      </c>
      <c r="S9" s="76">
        <v>3</v>
      </c>
      <c r="T9" s="76" t="s">
        <v>419</v>
      </c>
      <c r="U9" s="76">
        <v>-3</v>
      </c>
      <c r="V9" s="76" t="s">
        <v>419</v>
      </c>
      <c r="W9" s="76">
        <v>-3</v>
      </c>
      <c r="X9" s="86"/>
      <c r="Y9" s="86"/>
      <c r="Z9" s="10"/>
      <c r="AA9" s="10"/>
    </row>
    <row r="10" spans="1:27">
      <c r="A10" s="7" t="s">
        <v>93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86"/>
      <c r="Y10" s="86"/>
      <c r="Z10" s="10"/>
      <c r="AA10" s="10"/>
    </row>
    <row r="11" spans="1:27">
      <c r="A11" s="8" t="s">
        <v>94</v>
      </c>
      <c r="B11" s="85"/>
      <c r="C11" s="85">
        <f>SUM(C9:C10)</f>
        <v>-3</v>
      </c>
      <c r="D11" s="85"/>
      <c r="E11" s="85">
        <f>SUM(E9:E10)</f>
        <v>-3</v>
      </c>
      <c r="F11" s="85"/>
      <c r="G11" s="85">
        <f>SUM(G9:G10)</f>
        <v>3</v>
      </c>
      <c r="H11" s="85"/>
      <c r="I11" s="85">
        <f>SUM(I9:I10)</f>
        <v>-3</v>
      </c>
      <c r="J11" s="85"/>
      <c r="K11" s="85">
        <f>SUM(K9:K10)</f>
        <v>-3</v>
      </c>
      <c r="L11" s="85"/>
      <c r="M11" s="85">
        <f>SUM(M9:M10)</f>
        <v>3</v>
      </c>
      <c r="N11" s="85"/>
      <c r="O11" s="85">
        <f>SUM(O9:O10)</f>
        <v>-3</v>
      </c>
      <c r="P11" s="85"/>
      <c r="Q11" s="85">
        <f>SUM(Q9:Q10)</f>
        <v>-3</v>
      </c>
      <c r="R11" s="85"/>
      <c r="S11" s="85">
        <f>SUM(S9:S10)</f>
        <v>3</v>
      </c>
      <c r="T11" s="85"/>
      <c r="U11" s="85">
        <f>SUM(U9:U10)</f>
        <v>-3</v>
      </c>
      <c r="V11" s="85"/>
      <c r="W11" s="85">
        <f>SUM(W9:W10)</f>
        <v>-3</v>
      </c>
      <c r="X11" s="85"/>
      <c r="Y11" s="85"/>
      <c r="Z11" s="9"/>
      <c r="AA11" s="9"/>
    </row>
    <row r="12" spans="1:27">
      <c r="A12" s="10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10"/>
      <c r="AA12" s="10"/>
    </row>
    <row r="13" spans="1:27" ht="19">
      <c r="A13" s="3"/>
      <c r="B13" s="135" t="s">
        <v>101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85"/>
      <c r="Y13" s="85"/>
      <c r="Z13" s="9"/>
      <c r="AA13" s="9"/>
    </row>
    <row r="14" spans="1:27">
      <c r="A14" s="3"/>
      <c r="B14" s="93" t="s">
        <v>257</v>
      </c>
      <c r="C14" s="94"/>
      <c r="D14" s="93" t="s">
        <v>258</v>
      </c>
      <c r="E14" s="94"/>
      <c r="F14" s="93" t="s">
        <v>84</v>
      </c>
      <c r="G14" s="94"/>
      <c r="H14" s="93" t="s">
        <v>259</v>
      </c>
      <c r="I14" s="94"/>
      <c r="J14" s="93" t="s">
        <v>9</v>
      </c>
      <c r="K14" s="94"/>
      <c r="L14" s="93" t="s">
        <v>17</v>
      </c>
      <c r="M14" s="94"/>
      <c r="N14" s="93" t="s">
        <v>260</v>
      </c>
      <c r="O14" s="94"/>
      <c r="P14" s="93" t="s">
        <v>5</v>
      </c>
      <c r="Q14" s="94"/>
      <c r="R14" s="93" t="s">
        <v>62</v>
      </c>
      <c r="S14" s="94"/>
      <c r="T14" s="93" t="s">
        <v>50</v>
      </c>
      <c r="U14" s="94"/>
      <c r="V14" s="93" t="s">
        <v>261</v>
      </c>
      <c r="W14" s="94"/>
      <c r="X14" s="85"/>
      <c r="Y14" s="85"/>
      <c r="Z14" s="9"/>
      <c r="AA14" s="9"/>
    </row>
    <row r="15" spans="1:27">
      <c r="A15" s="43" t="s">
        <v>325</v>
      </c>
      <c r="B15" s="76" t="s">
        <v>419</v>
      </c>
      <c r="C15" s="76">
        <v>-3</v>
      </c>
      <c r="D15" s="76" t="s">
        <v>419</v>
      </c>
      <c r="E15" s="76">
        <v>-3</v>
      </c>
      <c r="F15" s="76" t="s">
        <v>415</v>
      </c>
      <c r="G15" s="76">
        <v>3</v>
      </c>
      <c r="H15" s="76" t="s">
        <v>419</v>
      </c>
      <c r="I15" s="76">
        <v>-3</v>
      </c>
      <c r="J15" s="48" t="s">
        <v>415</v>
      </c>
      <c r="K15" s="48">
        <v>3</v>
      </c>
      <c r="L15" s="48" t="s">
        <v>415</v>
      </c>
      <c r="M15" s="48">
        <v>3</v>
      </c>
      <c r="N15" s="48" t="s">
        <v>415</v>
      </c>
      <c r="O15" s="48">
        <v>3</v>
      </c>
      <c r="P15" s="76" t="s">
        <v>419</v>
      </c>
      <c r="Q15" s="76">
        <v>-3</v>
      </c>
      <c r="R15" s="48" t="s">
        <v>415</v>
      </c>
      <c r="S15" s="48">
        <v>3</v>
      </c>
      <c r="T15" s="48" t="s">
        <v>415</v>
      </c>
      <c r="U15" s="48">
        <v>3</v>
      </c>
      <c r="V15" s="48" t="s">
        <v>415</v>
      </c>
      <c r="W15" s="48">
        <v>3</v>
      </c>
      <c r="X15" s="86"/>
      <c r="Y15" s="86"/>
      <c r="Z15" s="10"/>
      <c r="AA15" s="10"/>
    </row>
    <row r="16" spans="1:27">
      <c r="A16" s="7" t="s">
        <v>93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86"/>
      <c r="Y16" s="86"/>
      <c r="Z16" s="10"/>
      <c r="AA16" s="10"/>
    </row>
    <row r="17" spans="1:27">
      <c r="A17" s="8" t="s">
        <v>94</v>
      </c>
      <c r="B17" s="85"/>
      <c r="C17" s="85">
        <f>SUM(C15:C16)</f>
        <v>-3</v>
      </c>
      <c r="D17" s="85"/>
      <c r="E17" s="85">
        <f>SUM(E15:E16)</f>
        <v>-3</v>
      </c>
      <c r="F17" s="85"/>
      <c r="G17" s="85">
        <f>SUM(G15:G16)</f>
        <v>3</v>
      </c>
      <c r="H17" s="85"/>
      <c r="I17" s="85">
        <f>SUM(I15:I16)</f>
        <v>-3</v>
      </c>
      <c r="J17" s="85"/>
      <c r="K17" s="85">
        <f>SUM(K15:K16)</f>
        <v>3</v>
      </c>
      <c r="L17" s="85"/>
      <c r="M17" s="85">
        <f>SUM(M15:M16)</f>
        <v>3</v>
      </c>
      <c r="N17" s="85"/>
      <c r="O17" s="85">
        <f>SUM(O15:O16)</f>
        <v>3</v>
      </c>
      <c r="P17" s="85"/>
      <c r="Q17" s="85">
        <f>SUM(Q15:Q16)+R24</f>
        <v>-3</v>
      </c>
      <c r="R17" s="85"/>
      <c r="S17" s="85">
        <f>SUM(S15:S16)</f>
        <v>3</v>
      </c>
      <c r="T17" s="85"/>
      <c r="U17" s="85">
        <f>SUM(U15:U16)</f>
        <v>3</v>
      </c>
      <c r="V17" s="85"/>
      <c r="W17" s="85">
        <f>SUM(W15:W16)</f>
        <v>3</v>
      </c>
      <c r="X17" s="85"/>
      <c r="Y17" s="85"/>
      <c r="Z17" s="9"/>
      <c r="AA17" s="9"/>
    </row>
    <row r="18" spans="1:27">
      <c r="A18" s="10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10"/>
      <c r="AA18" s="10"/>
    </row>
    <row r="19" spans="1:27" ht="19">
      <c r="A19" s="3"/>
      <c r="B19" s="114" t="s">
        <v>107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  <c r="V19" s="85"/>
      <c r="W19" s="85"/>
      <c r="X19" s="85"/>
      <c r="Y19" s="85"/>
      <c r="Z19" s="9"/>
      <c r="AA19" s="9"/>
    </row>
    <row r="20" spans="1:27">
      <c r="A20" s="3"/>
      <c r="B20" s="93" t="s">
        <v>262</v>
      </c>
      <c r="C20" s="94"/>
      <c r="D20" s="93" t="s">
        <v>263</v>
      </c>
      <c r="E20" s="94"/>
      <c r="F20" s="93" t="s">
        <v>264</v>
      </c>
      <c r="G20" s="94"/>
      <c r="H20" s="93" t="s">
        <v>265</v>
      </c>
      <c r="I20" s="94"/>
      <c r="J20" s="93" t="s">
        <v>58</v>
      </c>
      <c r="K20" s="94"/>
      <c r="L20" s="93" t="s">
        <v>85</v>
      </c>
      <c r="M20" s="94"/>
      <c r="N20" s="93" t="s">
        <v>13</v>
      </c>
      <c r="O20" s="94"/>
      <c r="P20" s="93" t="s">
        <v>56</v>
      </c>
      <c r="Q20" s="94"/>
      <c r="R20" s="93" t="s">
        <v>78</v>
      </c>
      <c r="S20" s="94"/>
      <c r="T20" s="93" t="s">
        <v>55</v>
      </c>
      <c r="U20" s="94"/>
      <c r="V20" s="85"/>
      <c r="W20" s="85"/>
      <c r="X20" s="85"/>
      <c r="Y20" s="85"/>
      <c r="Z20" s="9"/>
      <c r="AA20" s="9"/>
    </row>
    <row r="21" spans="1:27">
      <c r="A21" s="43" t="s">
        <v>325</v>
      </c>
      <c r="B21" s="76" t="s">
        <v>416</v>
      </c>
      <c r="C21" s="76">
        <v>-1</v>
      </c>
      <c r="D21" s="76" t="s">
        <v>419</v>
      </c>
      <c r="E21" s="76">
        <v>-3</v>
      </c>
      <c r="F21" s="76" t="s">
        <v>419</v>
      </c>
      <c r="G21" s="76">
        <v>-3</v>
      </c>
      <c r="H21" s="76" t="s">
        <v>419</v>
      </c>
      <c r="I21" s="76">
        <v>-3</v>
      </c>
      <c r="J21" s="76" t="s">
        <v>416</v>
      </c>
      <c r="K21" s="76">
        <v>-1</v>
      </c>
      <c r="L21" s="76" t="s">
        <v>415</v>
      </c>
      <c r="M21" s="76">
        <v>3</v>
      </c>
      <c r="N21" s="76" t="s">
        <v>416</v>
      </c>
      <c r="O21" s="76">
        <v>-1</v>
      </c>
      <c r="P21" s="76" t="s">
        <v>416</v>
      </c>
      <c r="Q21" s="76">
        <v>-1</v>
      </c>
      <c r="R21" s="76" t="s">
        <v>415</v>
      </c>
      <c r="S21" s="76">
        <v>3</v>
      </c>
      <c r="T21" s="76" t="s">
        <v>415</v>
      </c>
      <c r="U21" s="76">
        <v>3</v>
      </c>
      <c r="V21" s="86"/>
      <c r="W21" s="86"/>
      <c r="X21" s="86"/>
      <c r="Y21" s="86"/>
      <c r="Z21" s="10"/>
      <c r="AA21" s="10"/>
    </row>
    <row r="22" spans="1:27">
      <c r="A22" s="7" t="s">
        <v>93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86"/>
      <c r="W22" s="86"/>
      <c r="X22" s="86"/>
      <c r="Y22" s="86"/>
      <c r="Z22" s="10"/>
      <c r="AA22" s="10"/>
    </row>
    <row r="23" spans="1:27">
      <c r="A23" s="11" t="s">
        <v>94</v>
      </c>
      <c r="B23" s="85"/>
      <c r="C23" s="85">
        <f>SUM(C21:C22)</f>
        <v>-1</v>
      </c>
      <c r="D23" s="85"/>
      <c r="E23" s="85">
        <f>SUM(E21:E22)</f>
        <v>-3</v>
      </c>
      <c r="F23" s="85"/>
      <c r="G23" s="85">
        <f>SUM(G21:G22)</f>
        <v>-3</v>
      </c>
      <c r="H23" s="85"/>
      <c r="I23" s="85">
        <f t="shared" ref="I23:M23" si="0">SUM(I21:I22)</f>
        <v>-3</v>
      </c>
      <c r="J23" s="85"/>
      <c r="K23" s="85">
        <f t="shared" si="0"/>
        <v>-1</v>
      </c>
      <c r="L23" s="85"/>
      <c r="M23" s="85">
        <f t="shared" si="0"/>
        <v>3</v>
      </c>
      <c r="N23" s="85"/>
      <c r="O23" s="85">
        <f t="shared" ref="O23:S23" si="1">SUM(O21:O22)</f>
        <v>-1</v>
      </c>
      <c r="P23" s="85"/>
      <c r="Q23" s="85">
        <f t="shared" si="1"/>
        <v>-1</v>
      </c>
      <c r="R23" s="85"/>
      <c r="S23" s="85">
        <f t="shared" si="1"/>
        <v>3</v>
      </c>
      <c r="T23" s="85"/>
      <c r="U23" s="85">
        <f>SUM(U21:U22)</f>
        <v>3</v>
      </c>
      <c r="V23" s="85"/>
      <c r="W23" s="85"/>
      <c r="X23" s="85"/>
      <c r="Y23" s="85"/>
      <c r="Z23" s="9"/>
      <c r="AA23" s="9"/>
    </row>
    <row r="24" spans="1:27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spans="1:27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</sheetData>
  <mergeCells count="48"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7:W7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B13:W13"/>
    <mergeCell ref="B14:C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B19:U19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</mergeCells>
  <phoneticPr fontId="1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19年6月活动一览表</vt:lpstr>
      <vt:lpstr>内建部</vt:lpstr>
      <vt:lpstr>外联部</vt:lpstr>
      <vt:lpstr>文娱部</vt:lpstr>
      <vt:lpstr>心拓部</vt:lpstr>
      <vt:lpstr>宣传部</vt:lpstr>
      <vt:lpstr>主题部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760091823@qq.com</dc:creator>
  <cp:lastModifiedBy>760091823@qq.com</cp:lastModifiedBy>
  <dcterms:created xsi:type="dcterms:W3CDTF">2019-05-07T05:08:00Z</dcterms:created>
  <dcterms:modified xsi:type="dcterms:W3CDTF">2019-11-25T02:50:19Z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